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alom\Desktop\STOCK\"/>
    </mc:Choice>
  </mc:AlternateContent>
  <xr:revisionPtr revIDLastSave="0" documentId="13_ncr:1_{4B0E3095-9DCD-47CE-B559-1AE228662703}" xr6:coauthVersionLast="47" xr6:coauthVersionMax="47" xr10:uidLastSave="{00000000-0000-0000-0000-000000000000}"/>
  <bookViews>
    <workbookView xWindow="-108" yWindow="-108" windowWidth="23256" windowHeight="12456" xr2:uid="{A31D1D80-99D3-40F9-9838-A491CD3D53C9}"/>
  </bookViews>
  <sheets>
    <sheet name="Feuil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0" i="1" l="1"/>
  <c r="F273" i="1"/>
  <c r="F272" i="1"/>
  <c r="F271" i="1"/>
  <c r="E284" i="1"/>
  <c r="F66" i="1"/>
  <c r="F11" i="1"/>
  <c r="E279" i="1"/>
  <c r="E280" i="1"/>
  <c r="E281" i="1"/>
  <c r="E282" i="1"/>
  <c r="E283" i="1"/>
  <c r="E278" i="1"/>
  <c r="E339" i="1"/>
  <c r="E338" i="1"/>
  <c r="E424" i="1"/>
  <c r="F305" i="1"/>
  <c r="E322" i="1" l="1"/>
  <c r="F301" i="1"/>
  <c r="F304" i="1"/>
  <c r="F303" i="1"/>
  <c r="F302" i="1"/>
  <c r="F300" i="1"/>
  <c r="F292" i="1"/>
  <c r="F293" i="1"/>
  <c r="F294" i="1"/>
  <c r="F295" i="1"/>
  <c r="F291" i="1"/>
  <c r="F42" i="1"/>
  <c r="F43" i="1"/>
  <c r="F44" i="1"/>
  <c r="F45" i="1"/>
  <c r="E323" i="1"/>
  <c r="E324" i="1"/>
  <c r="E325" i="1"/>
  <c r="E326" i="1"/>
  <c r="E327" i="1"/>
  <c r="E328" i="1"/>
  <c r="E329" i="1"/>
  <c r="E330" i="1"/>
  <c r="E331" i="1"/>
  <c r="E332" i="1"/>
  <c r="E333" i="1"/>
  <c r="E334" i="1"/>
  <c r="E335" i="1"/>
  <c r="E336" i="1"/>
  <c r="E337"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F267" i="1" l="1"/>
  <c r="F266" i="1"/>
  <c r="F265" i="1"/>
  <c r="F264" i="1"/>
  <c r="F263" i="1"/>
  <c r="F262" i="1"/>
  <c r="F261" i="1"/>
  <c r="F260" i="1"/>
  <c r="F259" i="1"/>
  <c r="F229" i="1"/>
  <c r="F228" i="1"/>
  <c r="F227" i="1"/>
  <c r="F226" i="1"/>
  <c r="F143" i="1" l="1"/>
  <c r="F142" i="1"/>
  <c r="F141" i="1"/>
  <c r="F140" i="1"/>
  <c r="F139" i="1"/>
  <c r="F138" i="1"/>
  <c r="F197" i="1" l="1"/>
  <c r="F198" i="1"/>
  <c r="F199" i="1"/>
  <c r="F196" i="1"/>
  <c r="F195" i="1"/>
  <c r="F187" i="1"/>
  <c r="F186" i="1"/>
  <c r="F219" i="1"/>
  <c r="F218" i="1"/>
  <c r="F217" i="1"/>
  <c r="F216" i="1"/>
  <c r="F215" i="1"/>
  <c r="F214" i="1"/>
  <c r="F213" i="1"/>
  <c r="F212" i="1"/>
  <c r="F211" i="1"/>
  <c r="F210" i="1"/>
  <c r="F209" i="1"/>
  <c r="F208" i="1"/>
  <c r="F207" i="1"/>
  <c r="F206" i="1"/>
  <c r="F205" i="1"/>
  <c r="F202" i="1" l="1"/>
  <c r="F203" i="1"/>
  <c r="F204" i="1"/>
  <c r="F201" i="1"/>
  <c r="F190" i="1" l="1"/>
  <c r="F189" i="1"/>
  <c r="F188" i="1"/>
  <c r="F185" i="1"/>
  <c r="F184" i="1"/>
  <c r="F183" i="1"/>
  <c r="F182" i="1"/>
  <c r="F181" i="1"/>
  <c r="F180" i="1"/>
  <c r="F179" i="1"/>
  <c r="F178" i="1"/>
  <c r="F177" i="1"/>
  <c r="F176" i="1"/>
  <c r="F175" i="1"/>
  <c r="F174" i="1"/>
  <c r="F173" i="1"/>
  <c r="F172" i="1"/>
  <c r="F171" i="1"/>
  <c r="F170" i="1"/>
  <c r="F169" i="1"/>
  <c r="F168" i="1"/>
  <c r="F167" i="1"/>
  <c r="F166" i="1"/>
  <c r="F165" i="1"/>
  <c r="F164" i="1"/>
  <c r="F163" i="1"/>
  <c r="F162" i="1"/>
  <c r="F146" i="1"/>
  <c r="F145" i="1"/>
  <c r="F144"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40" i="1"/>
  <c r="F39" i="1"/>
  <c r="F38" i="1"/>
  <c r="F37" i="1"/>
  <c r="F36" i="1"/>
  <c r="F29" i="1"/>
  <c r="F28" i="1"/>
  <c r="F27" i="1"/>
  <c r="F26" i="1"/>
  <c r="F25" i="1"/>
  <c r="F24" i="1"/>
  <c r="F23" i="1"/>
  <c r="F22" i="1"/>
  <c r="F21" i="1"/>
  <c r="F20" i="1"/>
  <c r="F19" i="1"/>
  <c r="F18" i="1"/>
  <c r="F17" i="1"/>
  <c r="F16" i="1"/>
  <c r="F15" i="1"/>
  <c r="F14" i="1"/>
  <c r="F13" i="1"/>
  <c r="F12" i="1"/>
  <c r="F10" i="1"/>
  <c r="F9" i="1"/>
  <c r="F8" i="1"/>
  <c r="F7" i="1"/>
  <c r="F6" i="1"/>
  <c r="F5" i="1"/>
  <c r="F4" i="1"/>
  <c r="F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Salomé Mouksit</author>
  </authors>
  <commentList>
    <comment ref="F15" authorId="0" shapeId="0" xr:uid="{2E875AFF-F582-439E-A65E-E9DB8E61EF91}">
      <text>
        <r>
          <rPr>
            <b/>
            <sz val="9"/>
            <color indexed="81"/>
            <rFont val="Tahoma"/>
            <family val="2"/>
          </rPr>
          <t>Salomé Mouksit:</t>
        </r>
        <r>
          <rPr>
            <sz val="9"/>
            <color indexed="81"/>
            <rFont val="Tahoma"/>
            <family val="2"/>
          </rPr>
          <t xml:space="preserve">
</t>
        </r>
      </text>
    </comment>
  </commentList>
</comments>
</file>

<file path=xl/sharedStrings.xml><?xml version="1.0" encoding="utf-8"?>
<sst xmlns="http://schemas.openxmlformats.org/spreadsheetml/2006/main" count="582" uniqueCount="232">
  <si>
    <t>Nom du produit</t>
  </si>
  <si>
    <t>Descriptif</t>
  </si>
  <si>
    <t>nombre de niveaux</t>
  </si>
  <si>
    <t>Prix ht</t>
  </si>
  <si>
    <t>Prix TTC</t>
  </si>
  <si>
    <t>Element suivant</t>
  </si>
  <si>
    <t>Element de départ</t>
  </si>
  <si>
    <t>Lot 5 plateaux isorel</t>
  </si>
  <si>
    <t xml:space="preserve">Lot 5 plateaux isorel </t>
  </si>
  <si>
    <t xml:space="preserve">lot 7 plateaux isorel </t>
  </si>
  <si>
    <t>lot 5 pplateaux isorel</t>
  </si>
  <si>
    <t>lot 7 plateaux isorel</t>
  </si>
  <si>
    <t>2000/1000/340</t>
  </si>
  <si>
    <t>2000/1000/400</t>
  </si>
  <si>
    <t>2000/1000/700</t>
  </si>
  <si>
    <t>2000/1250/350</t>
  </si>
  <si>
    <t>2000/1250/700</t>
  </si>
  <si>
    <t>2000/1000/350</t>
  </si>
  <si>
    <t>2000/1000/600</t>
  </si>
  <si>
    <t>2000/1000/680</t>
  </si>
  <si>
    <t>2000/1000600</t>
  </si>
  <si>
    <t>1000/350</t>
  </si>
  <si>
    <t>1000/400</t>
  </si>
  <si>
    <t>1000/600</t>
  </si>
  <si>
    <t>1000/700</t>
  </si>
  <si>
    <t>1250/350</t>
  </si>
  <si>
    <t>1000/340</t>
  </si>
  <si>
    <t>1000/680</t>
  </si>
  <si>
    <t>1250/700</t>
  </si>
  <si>
    <t>RAYONNAGE LEGER NEUF</t>
  </si>
  <si>
    <t>dimensions en mm</t>
  </si>
  <si>
    <t xml:space="preserve"> charge 136kg par niveau</t>
  </si>
  <si>
    <t>charge 136kg par niveau</t>
  </si>
  <si>
    <t>136kg par niveau</t>
  </si>
  <si>
    <t>charge par niveau de 182kg</t>
  </si>
  <si>
    <t>charge 182kg par niveau</t>
  </si>
  <si>
    <t>RAYONNAGE LEGER OCCASION</t>
  </si>
  <si>
    <t>Elément  composé de 2 échelles, 5 niveaux, charge de 90kg par niveau tablette polypropylène</t>
  </si>
  <si>
    <t>Element composé d'une echelle, 5 niveaux charge de 90kg par niveau tablette polypropylène</t>
  </si>
  <si>
    <t>Niveau supplémentaire</t>
  </si>
  <si>
    <t>avec tablette polypropylène charge de 90kg</t>
  </si>
  <si>
    <t>2000/1200/500</t>
  </si>
  <si>
    <t>1200/500</t>
  </si>
  <si>
    <t>Etagère modulable/ cubes de rangement</t>
  </si>
  <si>
    <t>Charge inférieur à 20kg, entièrement à composé</t>
  </si>
  <si>
    <t>310/310/310</t>
  </si>
  <si>
    <t>510/310/310</t>
  </si>
  <si>
    <t>RAYONNAGE NEUF SEMI LOURD</t>
  </si>
  <si>
    <t>Composé de 2 échelles et 3 ou 5 niveaux (lisses à feuillure) charge de 3500kg par travée, 650kg pour lisses de 1500mm, 570kg par niveau pour lisses de 1800mm et 460kg par niveau pour lisses de 2000mm vendu avec goupilles de sécurité, sans ancrages et sans plancher</t>
  </si>
  <si>
    <t>2000/1500/400</t>
  </si>
  <si>
    <t>2000/1800/400</t>
  </si>
  <si>
    <t>2000/2000/400</t>
  </si>
  <si>
    <t>2000/1500/600</t>
  </si>
  <si>
    <t>2000/1800/600</t>
  </si>
  <si>
    <t>2000/2000/600</t>
  </si>
  <si>
    <t>2000/1500/800</t>
  </si>
  <si>
    <t>2000/1800/800</t>
  </si>
  <si>
    <t>2000/2000/800</t>
  </si>
  <si>
    <t>2500/1500/400</t>
  </si>
  <si>
    <t>2500/1800/400</t>
  </si>
  <si>
    <t>2500/2000/400</t>
  </si>
  <si>
    <t>2500/1500/600</t>
  </si>
  <si>
    <t>2500/1800/600</t>
  </si>
  <si>
    <t>2500/2000/600</t>
  </si>
  <si>
    <t>2500/1500/800</t>
  </si>
  <si>
    <t>2500/1800/800</t>
  </si>
  <si>
    <t>2500/2000/800</t>
  </si>
  <si>
    <t>Composé d'une échelle et 3 ou 5 niveaux (lisses à feuillure) charge de 3500kg par travée, 650kg pour lisses de 1500mm, 570kg par niveau pour lisses de 1800mm et 460kg par niveau pour lisses de 2000mm vendu avec goupilles de sécurité, sans ancrages et sans plancher</t>
  </si>
  <si>
    <t>charge de 650kg avec 4 goupilles de sécurité sans plancher lisses à feuillure</t>
  </si>
  <si>
    <t>Charge de 570kg avec 4 goupilles de sécurité, sans plancher lisses à feuillure</t>
  </si>
  <si>
    <t>Charge de 460kg avec 4 goupilles de sécurité sans plancher lisses à feuillure</t>
  </si>
  <si>
    <t>Echelle</t>
  </si>
  <si>
    <t>2000/400</t>
  </si>
  <si>
    <t>2000/600</t>
  </si>
  <si>
    <t>2000/800</t>
  </si>
  <si>
    <t>2500/400</t>
  </si>
  <si>
    <t>2500/600</t>
  </si>
  <si>
    <t>2500/800</t>
  </si>
  <si>
    <t>sans ancrage</t>
  </si>
  <si>
    <t>materiel chine</t>
  </si>
  <si>
    <t>MATERIEL RAYONNAGE DE France</t>
  </si>
  <si>
    <t>Composé de 2 échelles, charge par niveau: 475kg pour lisses en 1500mm, 450kg pour lisses en 1750mm, 400kg pour lisses en 2000mm, vendu avec goupilles de sécurité lisse en Z</t>
  </si>
  <si>
    <t>Composé d'échelle, charge par niveau: 475kg pour lisses en 1500mm, 450kg pour lisses en 1750mm, 400kg pour lisses en 2000mm, vendu avec goupilles de sécurité lisse en Z</t>
  </si>
  <si>
    <t>475kg par niveau avec goupilles</t>
  </si>
  <si>
    <t>450kg par niveau avec goupilles</t>
  </si>
  <si>
    <t>400kg par niveau avec goupilles</t>
  </si>
  <si>
    <t>2000/1750/600</t>
  </si>
  <si>
    <t>2500/1750/600</t>
  </si>
  <si>
    <t>RAYONNAGE SEMI LOURD OCCASION</t>
  </si>
  <si>
    <t>charge 400kg, sans plancher</t>
  </si>
  <si>
    <t>Plancher aggloméré</t>
  </si>
  <si>
    <t>1225/600</t>
  </si>
  <si>
    <t>1225/800</t>
  </si>
  <si>
    <t>1850/750</t>
  </si>
  <si>
    <t>2000/1200</t>
  </si>
  <si>
    <t>2700/750</t>
  </si>
  <si>
    <t>tarif prix unitaire</t>
  </si>
  <si>
    <t>130kg par niveau</t>
  </si>
  <si>
    <t>120kg par niveau</t>
  </si>
  <si>
    <t>Elément suivant</t>
  </si>
  <si>
    <t>RACK A PNEUS</t>
  </si>
  <si>
    <t>2400/1250/500</t>
  </si>
  <si>
    <t>2400/1500/500</t>
  </si>
  <si>
    <t>RAYONNAGE LOURD MECALUX NEUF</t>
  </si>
  <si>
    <t>Charge 9T</t>
  </si>
  <si>
    <t>3000/1100</t>
  </si>
  <si>
    <t>3500/1100</t>
  </si>
  <si>
    <t>4000/1100</t>
  </si>
  <si>
    <t>4500/1100</t>
  </si>
  <si>
    <t>5000/1100</t>
  </si>
  <si>
    <t>6000/1100</t>
  </si>
  <si>
    <t>FERRAILLE</t>
  </si>
  <si>
    <t>Tube carré</t>
  </si>
  <si>
    <t>3m</t>
  </si>
  <si>
    <t>6m</t>
  </si>
  <si>
    <t>20/20/2</t>
  </si>
  <si>
    <t>25/25/2</t>
  </si>
  <si>
    <t>30/30/2</t>
  </si>
  <si>
    <t>35/35/2</t>
  </si>
  <si>
    <t>40/40/2</t>
  </si>
  <si>
    <t>45/45/2</t>
  </si>
  <si>
    <t>50/50/2</t>
  </si>
  <si>
    <t>60/60/2</t>
  </si>
  <si>
    <t>Tube rectangulaire</t>
  </si>
  <si>
    <t>30/20/2</t>
  </si>
  <si>
    <t>40/20/2</t>
  </si>
  <si>
    <t>50/30/2</t>
  </si>
  <si>
    <t>60/30/2</t>
  </si>
  <si>
    <t>80/40/2</t>
  </si>
  <si>
    <t>Laminés cornières</t>
  </si>
  <si>
    <t>20/20/3</t>
  </si>
  <si>
    <t>25/25/3</t>
  </si>
  <si>
    <t>30/30/3</t>
  </si>
  <si>
    <t>35/35/3,5</t>
  </si>
  <si>
    <t>40/40/4</t>
  </si>
  <si>
    <t>50/50/5</t>
  </si>
  <si>
    <t>Laminés plats</t>
  </si>
  <si>
    <t>40/5</t>
  </si>
  <si>
    <t>40/8</t>
  </si>
  <si>
    <t>50/5</t>
  </si>
  <si>
    <t>50/8</t>
  </si>
  <si>
    <t>60/5</t>
  </si>
  <si>
    <t>80/8</t>
  </si>
  <si>
    <t>100/10</t>
  </si>
  <si>
    <t>120/10</t>
  </si>
  <si>
    <t>Rond à béton</t>
  </si>
  <si>
    <t>Laminés tes</t>
  </si>
  <si>
    <t>35/35/4,5</t>
  </si>
  <si>
    <t>40/40/5</t>
  </si>
  <si>
    <t>U à congé</t>
  </si>
  <si>
    <t>40/20/5</t>
  </si>
  <si>
    <t>50/25/5</t>
  </si>
  <si>
    <t>60/30/6</t>
  </si>
  <si>
    <t>Poutrelles UPN</t>
  </si>
  <si>
    <t>Poutrelle IPE</t>
  </si>
  <si>
    <t>Rond serrurier</t>
  </si>
  <si>
    <t>Tube Rond</t>
  </si>
  <si>
    <t>22/2,5</t>
  </si>
  <si>
    <t>26,9/2,6</t>
  </si>
  <si>
    <t>33,7/2</t>
  </si>
  <si>
    <t>48,3/3</t>
  </si>
  <si>
    <t>Element départ 713D</t>
  </si>
  <si>
    <t>Element suivant 713S</t>
  </si>
  <si>
    <t>Element départ 513D</t>
  </si>
  <si>
    <t>Element suivant 513S</t>
  </si>
  <si>
    <t>Element départ 514D</t>
  </si>
  <si>
    <t>Element suivant 514S</t>
  </si>
  <si>
    <t>Element départ 516D</t>
  </si>
  <si>
    <t>Element suivant 516S</t>
  </si>
  <si>
    <t>Element départ 7227D</t>
  </si>
  <si>
    <t>Element suivant 7227S</t>
  </si>
  <si>
    <t>Element départ 7213D</t>
  </si>
  <si>
    <t>Element suivant 7213S</t>
  </si>
  <si>
    <t>Element de départ 717D</t>
  </si>
  <si>
    <t>Element suivant 717S</t>
  </si>
  <si>
    <t>Elément de départ</t>
  </si>
  <si>
    <t>rayonnage galva à tablette</t>
  </si>
  <si>
    <t>2000/1250/400</t>
  </si>
  <si>
    <t>1450/400</t>
  </si>
  <si>
    <t>1450/600</t>
  </si>
  <si>
    <t>1450/800</t>
  </si>
  <si>
    <t>1950 ou 2000/400</t>
  </si>
  <si>
    <t>1950 ou 2000/600</t>
  </si>
  <si>
    <t>1950 ou 2000/800</t>
  </si>
  <si>
    <t>1750 ou 1800/400</t>
  </si>
  <si>
    <t>1750 ou  1800/600</t>
  </si>
  <si>
    <t>1750 ou 1800/800</t>
  </si>
  <si>
    <t>avec goupilles charge de 2,1t</t>
  </si>
  <si>
    <t>avec goupilles  charge de 3T</t>
  </si>
  <si>
    <t>avec goupilles charge de 3T</t>
  </si>
  <si>
    <t xml:space="preserve">Colonne </t>
  </si>
  <si>
    <t>5000/1200</t>
  </si>
  <si>
    <t>5000/1500</t>
  </si>
  <si>
    <t>Bras</t>
  </si>
  <si>
    <t>charge 800kg</t>
  </si>
  <si>
    <t>charge 3200kg</t>
  </si>
  <si>
    <t>Contreventement</t>
  </si>
  <si>
    <t>CANTILEVER LOURD NEUF</t>
  </si>
  <si>
    <t>CANTILEVER LEGER NEUF</t>
  </si>
  <si>
    <t>Longueur</t>
  </si>
  <si>
    <t>Panne SIGMA</t>
  </si>
  <si>
    <t>6000/170</t>
  </si>
  <si>
    <t>120/120</t>
  </si>
  <si>
    <t>ACCESSOIRES LOURD</t>
  </si>
  <si>
    <t>880/1100mm</t>
  </si>
  <si>
    <t xml:space="preserve">800kg </t>
  </si>
  <si>
    <t>880/1050mm</t>
  </si>
  <si>
    <t>Caillebotis neuf</t>
  </si>
  <si>
    <t>Caillebotis occasion</t>
  </si>
  <si>
    <t>880/1000mm</t>
  </si>
  <si>
    <t>Elément départ 517D</t>
  </si>
  <si>
    <t>Element suivant 517S</t>
  </si>
  <si>
    <t>2000/1450/600</t>
  </si>
  <si>
    <t>2000/1950/600</t>
  </si>
  <si>
    <t>2500/1450/600</t>
  </si>
  <si>
    <t>2500/1950/600</t>
  </si>
  <si>
    <t>Sabot de protection neuf</t>
  </si>
  <si>
    <t>GROSSE PROMO 19,9euros HT soit 23,88TTC</t>
  </si>
  <si>
    <t>hauteur 400mm</t>
  </si>
  <si>
    <t>RAYONNAGE LOURD CHINE NEUF</t>
  </si>
  <si>
    <t>Paire de lisses</t>
  </si>
  <si>
    <t>2840/860mm</t>
  </si>
  <si>
    <t>2500/1100</t>
  </si>
  <si>
    <t>2000/1100</t>
  </si>
  <si>
    <t>1750/1100</t>
  </si>
  <si>
    <t>charge 200kg</t>
  </si>
  <si>
    <t>GROSSE PROMO 20,90euros HT soit 25,08TTC</t>
  </si>
  <si>
    <t>un contreventement et une horizontale</t>
  </si>
  <si>
    <t>1900/700</t>
  </si>
  <si>
    <t>2500/700</t>
  </si>
  <si>
    <t>3300/700</t>
  </si>
  <si>
    <t>2000/700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</si>
</sst>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9"/>
      <name val="Calibri"/>
      <family val="2"/>
      <scheme val="minor"/>
    </font>
    <font>
      <b/>
      <sz val="11"/>
      <color rgb="FFFF0000"/>
      <name val="Calibri"/>
      <family val="2"/>
      <scheme val="minor"/>
    </font>
    <font>
      <sz val="8"/>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0" fontId="0" fillId="0" borderId="1" xfId="0" applyBorder="1"/>
    <xf numFmtId="2" fontId="0" fillId="0" borderId="1" xfId="0" applyNumberFormat="1" applyBorder="1"/>
    <xf numFmtId="2" fontId="0" fillId="0" borderId="0" xfId="0" applyNumberFormat="1"/>
    <xf numFmtId="0" fontId="0" fillId="0" borderId="0" xfId="0" applyAlignment="1">
      <alignment horizontal="center"/>
    </xf>
    <xf numFmtId="0" fontId="0" fillId="0" borderId="1" xfId="0" applyBorder="1" applyAlignment="1">
      <alignment wrapText="1"/>
    </xf>
    <xf numFmtId="0" fontId="0" fillId="0" borderId="1" xfId="0" applyBorder="1" applyAlignment="1">
      <alignment horizontal="right"/>
    </xf>
    <xf numFmtId="2" fontId="0" fillId="0" borderId="4" xfId="0" applyNumberFormat="1" applyBorder="1"/>
    <xf numFmtId="0" fontId="3" fillId="0" borderId="0" xfId="0" applyFont="1" applyAlignment="1">
      <alignment horizontal="center" wrapText="1"/>
    </xf>
    <xf numFmtId="0" fontId="0" fillId="0" borderId="3" xfId="0" applyBorder="1"/>
    <xf numFmtId="0" fontId="0" fillId="0" borderId="0" xfId="0" applyAlignment="1">
      <alignment horizontal="left" vertical="center"/>
    </xf>
    <xf numFmtId="0" fontId="0" fillId="0" borderId="0" xfId="0" applyAlignment="1">
      <alignment horizontal="right"/>
    </xf>
    <xf numFmtId="0" fontId="0" fillId="2" borderId="0" xfId="0" applyFill="1"/>
    <xf numFmtId="0" fontId="0" fillId="0" borderId="1" xfId="0" applyBorder="1" applyAlignment="1">
      <alignment horizontal="right" vertical="center" wrapText="1"/>
    </xf>
    <xf numFmtId="0" fontId="0" fillId="2" borderId="1" xfId="0" applyFill="1" applyBorder="1" applyAlignment="1">
      <alignment horizontal="right" vertical="center" wrapText="1"/>
    </xf>
    <xf numFmtId="2" fontId="0" fillId="2" borderId="1" xfId="0" applyNumberFormat="1" applyFill="1" applyBorder="1"/>
    <xf numFmtId="0" fontId="1" fillId="0" borderId="1" xfId="0" applyFont="1" applyBorder="1" applyAlignment="1">
      <alignment horizontal="right" vertical="center" wrapText="1"/>
    </xf>
    <xf numFmtId="0" fontId="0" fillId="0" borderId="1" xfId="0" applyBorder="1" applyAlignment="1">
      <alignment horizontal="right" wrapText="1"/>
    </xf>
    <xf numFmtId="0" fontId="0" fillId="0" borderId="1" xfId="0" applyBorder="1" applyAlignment="1">
      <alignment horizontal="center" vertical="center"/>
    </xf>
    <xf numFmtId="0" fontId="2" fillId="0" borderId="0" xfId="0"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3" borderId="1" xfId="0" applyFill="1" applyBorder="1"/>
    <xf numFmtId="0" fontId="0" fillId="3" borderId="1" xfId="0" applyFill="1" applyBorder="1" applyAlignment="1">
      <alignment horizontal="center" vertical="center"/>
    </xf>
    <xf numFmtId="0" fontId="0" fillId="3" borderId="1" xfId="0" applyFill="1" applyBorder="1" applyAlignment="1">
      <alignment horizontal="right"/>
    </xf>
    <xf numFmtId="2" fontId="0" fillId="3" borderId="1" xfId="0" applyNumberFormat="1" applyFill="1" applyBorder="1"/>
    <xf numFmtId="0" fontId="0" fillId="3" borderId="1" xfId="0" applyFill="1" applyBorder="1" applyAlignment="1">
      <alignment horizontal="right" wrapText="1"/>
    </xf>
    <xf numFmtId="0" fontId="0" fillId="3" borderId="1" xfId="0" applyFill="1" applyBorder="1" applyAlignment="1">
      <alignment wrapText="1"/>
    </xf>
    <xf numFmtId="0" fontId="0" fillId="3" borderId="1" xfId="0" applyFill="1" applyBorder="1" applyAlignment="1">
      <alignment horizontal="center" vertical="center" wrapText="1"/>
    </xf>
    <xf numFmtId="0" fontId="0" fillId="3" borderId="1" xfId="0" applyFill="1" applyBorder="1" applyAlignment="1">
      <alignment horizontal="right" vertical="center" wrapText="1"/>
    </xf>
    <xf numFmtId="0" fontId="0" fillId="2" borderId="1" xfId="0" applyFill="1" applyBorder="1" applyAlignment="1">
      <alignment horizontal="center" vertical="center"/>
    </xf>
    <xf numFmtId="0" fontId="0" fillId="2" borderId="1" xfId="0" applyFill="1" applyBorder="1" applyAlignment="1">
      <alignment horizontal="right"/>
    </xf>
    <xf numFmtId="0" fontId="0" fillId="2" borderId="1" xfId="0" applyFill="1" applyBorder="1"/>
    <xf numFmtId="0" fontId="0" fillId="4" borderId="1" xfId="0" applyFill="1" applyBorder="1" applyAlignment="1">
      <alignment horizontal="right" vertical="center" wrapText="1"/>
    </xf>
    <xf numFmtId="0" fontId="0" fillId="4" borderId="1" xfId="0" applyFill="1" applyBorder="1" applyAlignment="1">
      <alignment horizontal="right"/>
    </xf>
    <xf numFmtId="0" fontId="0" fillId="0" borderId="7" xfId="0" applyBorder="1"/>
    <xf numFmtId="0" fontId="0" fillId="3" borderId="1" xfId="0" applyFill="1" applyBorder="1" applyAlignment="1">
      <alignment horizontal="right" vertical="center"/>
    </xf>
    <xf numFmtId="0" fontId="3" fillId="0" borderId="0" xfId="0" applyFont="1"/>
    <xf numFmtId="0" fontId="2" fillId="2" borderId="1" xfId="0" applyFont="1" applyFill="1" applyBorder="1" applyAlignment="1">
      <alignment horizontal="center" vertical="center" wrapText="1"/>
    </xf>
    <xf numFmtId="0" fontId="0" fillId="2" borderId="0" xfId="0" applyFill="1" applyAlignment="1">
      <alignment horizontal="center" vertical="center"/>
    </xf>
    <xf numFmtId="0" fontId="0" fillId="2" borderId="1" xfId="0" applyFill="1" applyBorder="1" applyAlignment="1">
      <alignment vertical="center"/>
    </xf>
    <xf numFmtId="0" fontId="0" fillId="0" borderId="1" xfId="0" applyBorder="1"/>
    <xf numFmtId="0" fontId="0" fillId="0" borderId="1" xfId="0" applyBorder="1" applyAlignment="1">
      <alignment horizontal="center" vertical="center"/>
    </xf>
    <xf numFmtId="0" fontId="3" fillId="0" borderId="0" xfId="0" applyFont="1" applyAlignment="1">
      <alignment horizontal="center" wrapText="1"/>
    </xf>
    <xf numFmtId="0" fontId="0" fillId="0" borderId="0" xfId="0" applyAlignment="1">
      <alignment horizontal="center" wrapText="1"/>
    </xf>
    <xf numFmtId="0" fontId="0" fillId="0" borderId="2" xfId="0" applyBorder="1" applyAlignment="1">
      <alignment horizontal="center" wrapText="1"/>
    </xf>
    <xf numFmtId="0" fontId="3" fillId="0" borderId="2" xfId="0" applyFont="1" applyBorder="1" applyAlignment="1">
      <alignment horizont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right" wrapText="1"/>
    </xf>
    <xf numFmtId="0" fontId="0" fillId="0" borderId="5" xfId="0" applyBorder="1" applyAlignment="1">
      <alignment horizontal="right" wrapText="1"/>
    </xf>
    <xf numFmtId="0" fontId="0" fillId="0" borderId="6" xfId="0" applyBorder="1" applyAlignment="1">
      <alignment horizontal="right" wrapText="1"/>
    </xf>
    <xf numFmtId="0" fontId="0" fillId="2" borderId="1" xfId="0" applyFill="1" applyBorder="1" applyAlignment="1">
      <alignment horizontal="center" vertical="center"/>
    </xf>
    <xf numFmtId="0" fontId="0" fillId="0" borderId="1" xfId="0" applyBorder="1" applyAlignment="1">
      <alignment wrapText="1"/>
    </xf>
    <xf numFmtId="0" fontId="0" fillId="2" borderId="4" xfId="0" applyFill="1" applyBorder="1" applyAlignment="1">
      <alignment horizontal="left" vertical="center" wrapText="1"/>
    </xf>
    <xf numFmtId="0" fontId="0" fillId="2" borderId="4" xfId="0" applyFill="1" applyBorder="1" applyAlignment="1">
      <alignment horizontal="center" vertical="center" wrapText="1"/>
    </xf>
    <xf numFmtId="0" fontId="0" fillId="2" borderId="1" xfId="0" applyFill="1" applyBorder="1" applyAlignment="1">
      <alignment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652FA-B012-4CE7-8880-85DB2CAD384D}">
  <dimension ref="A1:J431"/>
  <sheetViews>
    <sheetView tabSelected="1" topLeftCell="A153" zoomScale="77" workbookViewId="0">
      <selection activeCell="I223" sqref="I223"/>
    </sheetView>
  </sheetViews>
  <sheetFormatPr baseColWidth="10" defaultRowHeight="14.4" x14ac:dyDescent="0.3"/>
  <cols>
    <col min="1" max="1" width="21.21875" customWidth="1"/>
    <col min="2" max="2" width="36.21875" style="23" customWidth="1"/>
    <col min="3" max="3" width="18.5546875" style="13" customWidth="1"/>
    <col min="4" max="4" width="11.5546875" style="13"/>
  </cols>
  <sheetData>
    <row r="1" spans="1:6" x14ac:dyDescent="0.3">
      <c r="A1" s="48" t="s">
        <v>29</v>
      </c>
      <c r="B1" s="48"/>
      <c r="C1" s="48"/>
      <c r="D1" s="48"/>
      <c r="E1" s="48"/>
      <c r="F1" s="48"/>
    </row>
    <row r="2" spans="1:6" ht="28.8" x14ac:dyDescent="0.3">
      <c r="A2" s="1" t="s">
        <v>0</v>
      </c>
      <c r="B2" s="1" t="s">
        <v>1</v>
      </c>
      <c r="C2" s="18" t="s">
        <v>30</v>
      </c>
      <c r="D2" s="18" t="s">
        <v>2</v>
      </c>
      <c r="E2" s="1" t="s">
        <v>3</v>
      </c>
      <c r="F2" s="2" t="s">
        <v>4</v>
      </c>
    </row>
    <row r="3" spans="1:6" x14ac:dyDescent="0.3">
      <c r="A3" s="24" t="s">
        <v>161</v>
      </c>
      <c r="B3" s="25" t="s">
        <v>31</v>
      </c>
      <c r="C3" s="26" t="s">
        <v>12</v>
      </c>
      <c r="D3" s="26">
        <v>7</v>
      </c>
      <c r="E3" s="24">
        <v>120</v>
      </c>
      <c r="F3" s="27">
        <f t="shared" ref="F3:F22" si="0">SUM(E3*1.2)</f>
        <v>144</v>
      </c>
    </row>
    <row r="4" spans="1:6" x14ac:dyDescent="0.3">
      <c r="A4" s="3" t="s">
        <v>162</v>
      </c>
      <c r="B4" s="20" t="s">
        <v>32</v>
      </c>
      <c r="C4" s="8" t="s">
        <v>12</v>
      </c>
      <c r="D4" s="8">
        <v>7</v>
      </c>
      <c r="E4" s="3">
        <v>110</v>
      </c>
      <c r="F4" s="4">
        <f t="shared" si="0"/>
        <v>132</v>
      </c>
    </row>
    <row r="5" spans="1:6" x14ac:dyDescent="0.3">
      <c r="A5" s="24" t="s">
        <v>163</v>
      </c>
      <c r="B5" s="24" t="s">
        <v>31</v>
      </c>
      <c r="C5" s="24" t="s">
        <v>17</v>
      </c>
      <c r="D5" s="24">
        <v>5</v>
      </c>
      <c r="E5" s="24">
        <v>85</v>
      </c>
      <c r="F5" s="24">
        <f t="shared" si="0"/>
        <v>102</v>
      </c>
    </row>
    <row r="6" spans="1:6" x14ac:dyDescent="0.3">
      <c r="A6" s="3" t="s">
        <v>164</v>
      </c>
      <c r="B6" s="20" t="s">
        <v>33</v>
      </c>
      <c r="C6" s="8" t="s">
        <v>17</v>
      </c>
      <c r="D6" s="8">
        <v>5</v>
      </c>
      <c r="E6" s="3">
        <v>78</v>
      </c>
      <c r="F6" s="4">
        <f t="shared" si="0"/>
        <v>93.6</v>
      </c>
    </row>
    <row r="7" spans="1:6" x14ac:dyDescent="0.3">
      <c r="A7" s="24" t="s">
        <v>165</v>
      </c>
      <c r="B7" s="25" t="s">
        <v>32</v>
      </c>
      <c r="C7" s="26" t="s">
        <v>13</v>
      </c>
      <c r="D7" s="26">
        <v>5</v>
      </c>
      <c r="E7" s="24">
        <v>89</v>
      </c>
      <c r="F7" s="27">
        <f t="shared" si="0"/>
        <v>106.8</v>
      </c>
    </row>
    <row r="8" spans="1:6" x14ac:dyDescent="0.3">
      <c r="A8" s="3" t="s">
        <v>166</v>
      </c>
      <c r="B8" s="20" t="s">
        <v>31</v>
      </c>
      <c r="C8" s="8" t="s">
        <v>13</v>
      </c>
      <c r="D8" s="8">
        <v>5</v>
      </c>
      <c r="E8" s="3">
        <v>81.5</v>
      </c>
      <c r="F8" s="4">
        <f t="shared" si="0"/>
        <v>97.8</v>
      </c>
    </row>
    <row r="9" spans="1:6" x14ac:dyDescent="0.3">
      <c r="A9" s="24" t="s">
        <v>167</v>
      </c>
      <c r="B9" s="25" t="s">
        <v>34</v>
      </c>
      <c r="C9" s="26" t="s">
        <v>20</v>
      </c>
      <c r="D9" s="26">
        <v>5</v>
      </c>
      <c r="E9" s="24">
        <v>97.5</v>
      </c>
      <c r="F9" s="27">
        <f t="shared" si="0"/>
        <v>117</v>
      </c>
    </row>
    <row r="10" spans="1:6" x14ac:dyDescent="0.3">
      <c r="A10" s="3" t="s">
        <v>168</v>
      </c>
      <c r="B10" s="20" t="s">
        <v>34</v>
      </c>
      <c r="C10" s="8" t="s">
        <v>18</v>
      </c>
      <c r="D10" s="8">
        <v>5</v>
      </c>
      <c r="E10" s="3">
        <v>89.5</v>
      </c>
      <c r="F10" s="4">
        <f t="shared" si="0"/>
        <v>107.39999999999999</v>
      </c>
    </row>
    <row r="11" spans="1:6" x14ac:dyDescent="0.3">
      <c r="A11" s="3" t="s">
        <v>210</v>
      </c>
      <c r="B11" s="20" t="s">
        <v>35</v>
      </c>
      <c r="C11" s="8" t="s">
        <v>14</v>
      </c>
      <c r="D11" s="8">
        <v>7</v>
      </c>
      <c r="E11" s="3">
        <v>140</v>
      </c>
      <c r="F11" s="4">
        <f t="shared" si="0"/>
        <v>168</v>
      </c>
    </row>
    <row r="12" spans="1:6" x14ac:dyDescent="0.3">
      <c r="A12" s="24" t="s">
        <v>211</v>
      </c>
      <c r="B12" s="25" t="s">
        <v>35</v>
      </c>
      <c r="C12" s="26" t="s">
        <v>14</v>
      </c>
      <c r="D12" s="26">
        <v>7</v>
      </c>
      <c r="E12" s="24">
        <v>125</v>
      </c>
      <c r="F12" s="27">
        <f t="shared" si="0"/>
        <v>150</v>
      </c>
    </row>
    <row r="13" spans="1:6" x14ac:dyDescent="0.3">
      <c r="A13" s="3" t="s">
        <v>170</v>
      </c>
      <c r="B13" s="20" t="s">
        <v>32</v>
      </c>
      <c r="C13" s="8" t="s">
        <v>16</v>
      </c>
      <c r="D13" s="8">
        <v>7</v>
      </c>
      <c r="E13" s="3">
        <v>140</v>
      </c>
      <c r="F13" s="4">
        <f t="shared" si="0"/>
        <v>168</v>
      </c>
    </row>
    <row r="14" spans="1:6" x14ac:dyDescent="0.3">
      <c r="A14" s="24" t="s">
        <v>169</v>
      </c>
      <c r="B14" s="25" t="s">
        <v>31</v>
      </c>
      <c r="C14" s="26" t="s">
        <v>16</v>
      </c>
      <c r="D14" s="26">
        <v>7</v>
      </c>
      <c r="E14" s="24">
        <v>130</v>
      </c>
      <c r="F14" s="27">
        <f t="shared" si="0"/>
        <v>156</v>
      </c>
    </row>
    <row r="15" spans="1:6" x14ac:dyDescent="0.3">
      <c r="A15" s="24" t="s">
        <v>171</v>
      </c>
      <c r="B15" s="25" t="s">
        <v>32</v>
      </c>
      <c r="C15" s="26" t="s">
        <v>15</v>
      </c>
      <c r="D15" s="26">
        <v>5</v>
      </c>
      <c r="E15" s="24">
        <v>98</v>
      </c>
      <c r="F15" s="27">
        <f t="shared" si="0"/>
        <v>117.6</v>
      </c>
    </row>
    <row r="16" spans="1:6" x14ac:dyDescent="0.3">
      <c r="A16" s="3" t="s">
        <v>172</v>
      </c>
      <c r="B16" s="20" t="s">
        <v>32</v>
      </c>
      <c r="C16" s="8" t="s">
        <v>15</v>
      </c>
      <c r="D16" s="8">
        <v>5</v>
      </c>
      <c r="E16" s="3">
        <v>75</v>
      </c>
      <c r="F16" s="4">
        <f t="shared" si="0"/>
        <v>90</v>
      </c>
    </row>
    <row r="17" spans="1:6" x14ac:dyDescent="0.3">
      <c r="A17" s="24" t="s">
        <v>171</v>
      </c>
      <c r="B17" s="25" t="s">
        <v>32</v>
      </c>
      <c r="C17" s="26" t="s">
        <v>15</v>
      </c>
      <c r="D17" s="26">
        <v>7</v>
      </c>
      <c r="E17" s="24">
        <v>120</v>
      </c>
      <c r="F17" s="27">
        <f t="shared" si="0"/>
        <v>144</v>
      </c>
    </row>
    <row r="18" spans="1:6" x14ac:dyDescent="0.3">
      <c r="A18" s="3" t="s">
        <v>172</v>
      </c>
      <c r="B18" s="20" t="s">
        <v>32</v>
      </c>
      <c r="C18" s="8" t="s">
        <v>15</v>
      </c>
      <c r="D18" s="8">
        <v>7</v>
      </c>
      <c r="E18" s="3">
        <v>110</v>
      </c>
      <c r="F18" s="4">
        <f t="shared" si="0"/>
        <v>132</v>
      </c>
    </row>
    <row r="19" spans="1:6" x14ac:dyDescent="0.3">
      <c r="A19" s="24" t="s">
        <v>173</v>
      </c>
      <c r="B19" s="25" t="s">
        <v>35</v>
      </c>
      <c r="C19" s="26" t="s">
        <v>19</v>
      </c>
      <c r="D19" s="26">
        <v>7</v>
      </c>
      <c r="E19" s="24">
        <v>135</v>
      </c>
      <c r="F19" s="27">
        <f t="shared" si="0"/>
        <v>162</v>
      </c>
    </row>
    <row r="20" spans="1:6" x14ac:dyDescent="0.3">
      <c r="A20" s="3" t="s">
        <v>174</v>
      </c>
      <c r="B20" s="20" t="s">
        <v>35</v>
      </c>
      <c r="C20" s="8" t="s">
        <v>19</v>
      </c>
      <c r="D20" s="8">
        <v>7</v>
      </c>
      <c r="E20" s="3">
        <v>125</v>
      </c>
      <c r="F20" s="4">
        <f t="shared" si="0"/>
        <v>150</v>
      </c>
    </row>
    <row r="21" spans="1:6" x14ac:dyDescent="0.3">
      <c r="A21" s="24" t="s">
        <v>7</v>
      </c>
      <c r="B21" s="25"/>
      <c r="C21" s="26" t="s">
        <v>21</v>
      </c>
      <c r="D21" s="26">
        <v>5</v>
      </c>
      <c r="E21" s="24">
        <v>12</v>
      </c>
      <c r="F21" s="27">
        <f t="shared" si="0"/>
        <v>14.399999999999999</v>
      </c>
    </row>
    <row r="22" spans="1:6" x14ac:dyDescent="0.3">
      <c r="A22" s="3" t="s">
        <v>8</v>
      </c>
      <c r="B22" s="20"/>
      <c r="C22" s="8" t="s">
        <v>22</v>
      </c>
      <c r="D22" s="8">
        <v>5</v>
      </c>
      <c r="E22" s="3">
        <v>12.5</v>
      </c>
      <c r="F22" s="4">
        <f t="shared" si="0"/>
        <v>15</v>
      </c>
    </row>
    <row r="23" spans="1:6" x14ac:dyDescent="0.3">
      <c r="A23" s="24" t="s">
        <v>7</v>
      </c>
      <c r="B23" s="25"/>
      <c r="C23" s="26" t="s">
        <v>23</v>
      </c>
      <c r="D23" s="26">
        <v>5</v>
      </c>
      <c r="E23" s="24">
        <v>18.5</v>
      </c>
      <c r="F23" s="27">
        <f>SUM(E23*1.2)</f>
        <v>22.2</v>
      </c>
    </row>
    <row r="24" spans="1:6" x14ac:dyDescent="0.3">
      <c r="A24" s="3" t="s">
        <v>9</v>
      </c>
      <c r="B24" s="20"/>
      <c r="C24" s="8" t="s">
        <v>24</v>
      </c>
      <c r="D24" s="8">
        <v>7</v>
      </c>
      <c r="E24" s="3">
        <v>25</v>
      </c>
      <c r="F24" s="4">
        <f t="shared" ref="F24:F29" si="1">SUM(E24*1.2)</f>
        <v>30</v>
      </c>
    </row>
    <row r="25" spans="1:6" x14ac:dyDescent="0.3">
      <c r="A25" s="24" t="s">
        <v>10</v>
      </c>
      <c r="B25" s="25"/>
      <c r="C25" s="26" t="s">
        <v>25</v>
      </c>
      <c r="D25" s="26">
        <v>5</v>
      </c>
      <c r="E25" s="24">
        <v>15</v>
      </c>
      <c r="F25" s="27">
        <f t="shared" si="1"/>
        <v>18</v>
      </c>
    </row>
    <row r="26" spans="1:6" x14ac:dyDescent="0.3">
      <c r="A26" s="3" t="s">
        <v>11</v>
      </c>
      <c r="B26" s="20"/>
      <c r="C26" s="8" t="s">
        <v>25</v>
      </c>
      <c r="D26" s="8">
        <v>7</v>
      </c>
      <c r="E26" s="3">
        <v>15</v>
      </c>
      <c r="F26" s="4">
        <f t="shared" si="1"/>
        <v>18</v>
      </c>
    </row>
    <row r="27" spans="1:6" x14ac:dyDescent="0.3">
      <c r="A27" s="24" t="s">
        <v>11</v>
      </c>
      <c r="B27" s="25"/>
      <c r="C27" s="26" t="s">
        <v>26</v>
      </c>
      <c r="D27" s="26">
        <v>7</v>
      </c>
      <c r="E27" s="24">
        <v>21</v>
      </c>
      <c r="F27" s="27">
        <f t="shared" si="1"/>
        <v>25.2</v>
      </c>
    </row>
    <row r="28" spans="1:6" x14ac:dyDescent="0.3">
      <c r="A28" s="3" t="s">
        <v>11</v>
      </c>
      <c r="B28" s="20"/>
      <c r="C28" s="8" t="s">
        <v>27</v>
      </c>
      <c r="D28" s="8">
        <v>7</v>
      </c>
      <c r="E28" s="3">
        <v>27</v>
      </c>
      <c r="F28" s="4">
        <f t="shared" si="1"/>
        <v>32.4</v>
      </c>
    </row>
    <row r="29" spans="1:6" x14ac:dyDescent="0.3">
      <c r="A29" s="24" t="s">
        <v>11</v>
      </c>
      <c r="B29" s="25"/>
      <c r="C29" s="26" t="s">
        <v>28</v>
      </c>
      <c r="D29" s="26">
        <v>7</v>
      </c>
      <c r="E29" s="24">
        <v>35</v>
      </c>
      <c r="F29" s="27">
        <f t="shared" si="1"/>
        <v>42</v>
      </c>
    </row>
    <row r="34" spans="1:9" x14ac:dyDescent="0.3">
      <c r="A34" s="48" t="s">
        <v>36</v>
      </c>
      <c r="B34" s="48"/>
      <c r="C34" s="48"/>
      <c r="D34" s="48"/>
      <c r="E34" s="48"/>
      <c r="F34" s="48"/>
      <c r="G34" s="10"/>
    </row>
    <row r="35" spans="1:9" ht="28.8" x14ac:dyDescent="0.3">
      <c r="A35" s="1" t="s">
        <v>0</v>
      </c>
      <c r="B35" s="1" t="s">
        <v>1</v>
      </c>
      <c r="C35" s="18" t="s">
        <v>30</v>
      </c>
      <c r="D35" s="18" t="s">
        <v>2</v>
      </c>
      <c r="E35" s="1" t="s">
        <v>3</v>
      </c>
      <c r="F35" s="2" t="s">
        <v>4</v>
      </c>
      <c r="G35" s="11"/>
    </row>
    <row r="36" spans="1:9" ht="37.799999999999997" customHeight="1" x14ac:dyDescent="0.3">
      <c r="A36" s="42" t="s">
        <v>6</v>
      </c>
      <c r="B36" s="40" t="s">
        <v>37</v>
      </c>
      <c r="C36" s="28" t="s">
        <v>41</v>
      </c>
      <c r="D36" s="28">
        <v>5</v>
      </c>
      <c r="E36" s="29">
        <v>100</v>
      </c>
      <c r="F36" s="29">
        <f t="shared" ref="F36:F38" si="2">SUM(E36*1.2)</f>
        <v>120</v>
      </c>
      <c r="I36" s="6"/>
    </row>
    <row r="37" spans="1:9" ht="39" customHeight="1" x14ac:dyDescent="0.3">
      <c r="A37" s="42" t="s">
        <v>5</v>
      </c>
      <c r="B37" s="40" t="s">
        <v>38</v>
      </c>
      <c r="C37" s="19" t="s">
        <v>41</v>
      </c>
      <c r="D37" s="8">
        <v>5</v>
      </c>
      <c r="E37" s="3">
        <v>70</v>
      </c>
      <c r="F37" s="4">
        <f t="shared" si="2"/>
        <v>84</v>
      </c>
      <c r="I37" s="6"/>
    </row>
    <row r="38" spans="1:9" x14ac:dyDescent="0.3">
      <c r="A38" s="34" t="s">
        <v>39</v>
      </c>
      <c r="B38" s="40" t="s">
        <v>40</v>
      </c>
      <c r="C38" s="28" t="s">
        <v>42</v>
      </c>
      <c r="D38" s="28">
        <v>1</v>
      </c>
      <c r="E38" s="29">
        <v>8</v>
      </c>
      <c r="F38" s="29">
        <f t="shared" si="2"/>
        <v>9.6</v>
      </c>
      <c r="I38" s="6"/>
    </row>
    <row r="39" spans="1:9" x14ac:dyDescent="0.3">
      <c r="A39" s="64" t="s">
        <v>43</v>
      </c>
      <c r="B39" s="65" t="s">
        <v>44</v>
      </c>
      <c r="C39" s="33" t="s">
        <v>45</v>
      </c>
      <c r="D39" s="33">
        <v>1</v>
      </c>
      <c r="E39" s="33">
        <v>2</v>
      </c>
      <c r="F39" s="17">
        <f t="shared" ref="F39:F45" si="3">SUM(E39*1.2)</f>
        <v>2.4</v>
      </c>
      <c r="I39" s="6"/>
    </row>
    <row r="40" spans="1:9" x14ac:dyDescent="0.3">
      <c r="A40" s="64"/>
      <c r="B40" s="66"/>
      <c r="C40" s="26" t="s">
        <v>46</v>
      </c>
      <c r="D40" s="26">
        <v>1</v>
      </c>
      <c r="E40" s="26">
        <v>3</v>
      </c>
      <c r="F40" s="27">
        <f t="shared" si="3"/>
        <v>3.5999999999999996</v>
      </c>
      <c r="I40" s="6"/>
    </row>
    <row r="41" spans="1:9" x14ac:dyDescent="0.3">
      <c r="A41" s="14"/>
      <c r="B41" s="41"/>
      <c r="F41" s="9"/>
    </row>
    <row r="42" spans="1:9" x14ac:dyDescent="0.3">
      <c r="A42" s="62" t="s">
        <v>175</v>
      </c>
      <c r="B42" s="60" t="s">
        <v>176</v>
      </c>
      <c r="C42" s="33" t="s">
        <v>13</v>
      </c>
      <c r="D42" s="33">
        <v>5</v>
      </c>
      <c r="E42" s="34">
        <v>80</v>
      </c>
      <c r="F42" s="17">
        <f t="shared" si="3"/>
        <v>96</v>
      </c>
    </row>
    <row r="43" spans="1:9" x14ac:dyDescent="0.3">
      <c r="A43" s="53"/>
      <c r="B43" s="60"/>
      <c r="C43" s="26" t="s">
        <v>177</v>
      </c>
      <c r="D43" s="26">
        <v>5</v>
      </c>
      <c r="E43" s="24">
        <v>85</v>
      </c>
      <c r="F43" s="27">
        <f t="shared" si="3"/>
        <v>102</v>
      </c>
    </row>
    <row r="44" spans="1:9" x14ac:dyDescent="0.3">
      <c r="A44" s="62" t="s">
        <v>99</v>
      </c>
      <c r="B44" s="60"/>
      <c r="C44" s="8" t="s">
        <v>13</v>
      </c>
      <c r="D44" s="8">
        <v>5</v>
      </c>
      <c r="E44" s="3">
        <v>70</v>
      </c>
      <c r="F44" s="4">
        <f t="shared" si="3"/>
        <v>84</v>
      </c>
    </row>
    <row r="45" spans="1:9" x14ac:dyDescent="0.3">
      <c r="A45" s="53"/>
      <c r="B45" s="60"/>
      <c r="C45" s="26" t="s">
        <v>177</v>
      </c>
      <c r="D45" s="26">
        <v>5</v>
      </c>
      <c r="E45" s="24">
        <v>75</v>
      </c>
      <c r="F45" s="27">
        <f t="shared" si="3"/>
        <v>90</v>
      </c>
    </row>
    <row r="63" spans="1:7" ht="14.4" customHeight="1" x14ac:dyDescent="0.3">
      <c r="A63" s="48" t="s">
        <v>47</v>
      </c>
      <c r="B63" s="47"/>
      <c r="C63" s="47"/>
      <c r="D63" s="47"/>
      <c r="E63" s="47"/>
      <c r="F63" s="47"/>
      <c r="G63" s="47"/>
    </row>
    <row r="64" spans="1:7" x14ac:dyDescent="0.3">
      <c r="A64" s="48" t="s">
        <v>79</v>
      </c>
      <c r="B64" s="47"/>
      <c r="C64" s="47"/>
      <c r="D64" s="47"/>
      <c r="E64" s="47"/>
      <c r="F64" s="47"/>
      <c r="G64" s="47"/>
    </row>
    <row r="65" spans="1:9" ht="28.8" x14ac:dyDescent="0.3">
      <c r="A65" s="57" t="s">
        <v>6</v>
      </c>
      <c r="B65" s="54" t="s">
        <v>48</v>
      </c>
      <c r="C65" s="18" t="s">
        <v>30</v>
      </c>
      <c r="D65" s="18" t="s">
        <v>2</v>
      </c>
      <c r="E65" s="1" t="s">
        <v>3</v>
      </c>
      <c r="F65" s="2" t="s">
        <v>4</v>
      </c>
    </row>
    <row r="66" spans="1:9" x14ac:dyDescent="0.3">
      <c r="A66" s="58"/>
      <c r="B66" s="55"/>
      <c r="C66" s="35" t="s">
        <v>49</v>
      </c>
      <c r="D66" s="35">
        <v>3</v>
      </c>
      <c r="E66" s="36">
        <v>148</v>
      </c>
      <c r="F66" s="36">
        <f t="shared" ref="F66:F101" si="4">SUM(E66*1.2)</f>
        <v>177.6</v>
      </c>
    </row>
    <row r="67" spans="1:9" x14ac:dyDescent="0.3">
      <c r="A67" s="58"/>
      <c r="B67" s="55"/>
      <c r="C67" s="8" t="s">
        <v>49</v>
      </c>
      <c r="D67" s="8">
        <v>5</v>
      </c>
      <c r="E67" s="8">
        <v>200</v>
      </c>
      <c r="F67" s="8">
        <f t="shared" si="4"/>
        <v>240</v>
      </c>
      <c r="I67" s="6"/>
    </row>
    <row r="68" spans="1:9" x14ac:dyDescent="0.3">
      <c r="A68" s="58"/>
      <c r="B68" s="55"/>
      <c r="C68" s="26" t="s">
        <v>50</v>
      </c>
      <c r="D68" s="26">
        <v>3</v>
      </c>
      <c r="E68" s="26">
        <v>166.6</v>
      </c>
      <c r="F68" s="26">
        <f t="shared" si="4"/>
        <v>199.92</v>
      </c>
      <c r="I68" s="6"/>
    </row>
    <row r="69" spans="1:9" x14ac:dyDescent="0.3">
      <c r="A69" s="58"/>
      <c r="B69" s="55"/>
      <c r="C69" s="8" t="s">
        <v>50</v>
      </c>
      <c r="D69" s="8">
        <v>5</v>
      </c>
      <c r="E69" s="8">
        <v>231</v>
      </c>
      <c r="F69" s="8">
        <f t="shared" si="4"/>
        <v>277.2</v>
      </c>
      <c r="I69" s="6"/>
    </row>
    <row r="70" spans="1:9" x14ac:dyDescent="0.3">
      <c r="A70" s="58"/>
      <c r="B70" s="55"/>
      <c r="C70" s="26" t="s">
        <v>51</v>
      </c>
      <c r="D70" s="26">
        <v>3</v>
      </c>
      <c r="E70" s="26">
        <v>180.4</v>
      </c>
      <c r="F70" s="26">
        <f t="shared" si="4"/>
        <v>216.48</v>
      </c>
      <c r="I70" s="6"/>
    </row>
    <row r="71" spans="1:9" x14ac:dyDescent="0.3">
      <c r="A71" s="58"/>
      <c r="B71" s="55"/>
      <c r="C71" s="8" t="s">
        <v>51</v>
      </c>
      <c r="D71" s="8">
        <v>5</v>
      </c>
      <c r="E71" s="8">
        <v>254</v>
      </c>
      <c r="F71" s="8">
        <f t="shared" si="4"/>
        <v>304.8</v>
      </c>
      <c r="I71" s="6"/>
    </row>
    <row r="72" spans="1:9" x14ac:dyDescent="0.3">
      <c r="A72" s="58"/>
      <c r="B72" s="55"/>
      <c r="C72" s="26" t="s">
        <v>52</v>
      </c>
      <c r="D72" s="26">
        <v>3</v>
      </c>
      <c r="E72" s="26">
        <v>150</v>
      </c>
      <c r="F72" s="26">
        <f t="shared" si="4"/>
        <v>180</v>
      </c>
      <c r="I72" s="6"/>
    </row>
    <row r="73" spans="1:9" x14ac:dyDescent="0.3">
      <c r="A73" s="58"/>
      <c r="B73" s="55"/>
      <c r="C73" s="8" t="s">
        <v>52</v>
      </c>
      <c r="D73" s="8">
        <v>5</v>
      </c>
      <c r="E73" s="8">
        <v>202</v>
      </c>
      <c r="F73" s="8">
        <f t="shared" si="4"/>
        <v>242.39999999999998</v>
      </c>
      <c r="I73" s="6"/>
    </row>
    <row r="74" spans="1:9" x14ac:dyDescent="0.3">
      <c r="A74" s="58"/>
      <c r="B74" s="55"/>
      <c r="C74" s="26" t="s">
        <v>53</v>
      </c>
      <c r="D74" s="26">
        <v>3</v>
      </c>
      <c r="E74" s="26">
        <v>168.6</v>
      </c>
      <c r="F74" s="26">
        <f t="shared" si="4"/>
        <v>202.32</v>
      </c>
      <c r="I74" s="6"/>
    </row>
    <row r="75" spans="1:9" x14ac:dyDescent="0.3">
      <c r="A75" s="58"/>
      <c r="B75" s="55"/>
      <c r="C75" s="8" t="s">
        <v>53</v>
      </c>
      <c r="D75" s="8">
        <v>5</v>
      </c>
      <c r="E75" s="8">
        <v>233</v>
      </c>
      <c r="F75" s="8">
        <f t="shared" si="4"/>
        <v>279.59999999999997</v>
      </c>
      <c r="I75" s="6"/>
    </row>
    <row r="76" spans="1:9" x14ac:dyDescent="0.3">
      <c r="A76" s="58"/>
      <c r="B76" s="55"/>
      <c r="C76" s="26" t="s">
        <v>54</v>
      </c>
      <c r="D76" s="26">
        <v>3</v>
      </c>
      <c r="E76" s="26">
        <v>182.4</v>
      </c>
      <c r="F76" s="26">
        <f t="shared" si="4"/>
        <v>218.88</v>
      </c>
      <c r="I76" s="6"/>
    </row>
    <row r="77" spans="1:9" x14ac:dyDescent="0.3">
      <c r="A77" s="58"/>
      <c r="B77" s="55"/>
      <c r="C77" s="8" t="s">
        <v>54</v>
      </c>
      <c r="D77" s="8">
        <v>5</v>
      </c>
      <c r="E77" s="8">
        <v>256</v>
      </c>
      <c r="F77" s="8">
        <f t="shared" si="4"/>
        <v>307.2</v>
      </c>
      <c r="I77" s="6"/>
    </row>
    <row r="78" spans="1:9" x14ac:dyDescent="0.3">
      <c r="A78" s="58"/>
      <c r="B78" s="55"/>
      <c r="C78" s="26" t="s">
        <v>55</v>
      </c>
      <c r="D78" s="26">
        <v>3</v>
      </c>
      <c r="E78" s="26">
        <v>154</v>
      </c>
      <c r="F78" s="26">
        <f t="shared" si="4"/>
        <v>184.79999999999998</v>
      </c>
      <c r="I78" s="6"/>
    </row>
    <row r="79" spans="1:9" x14ac:dyDescent="0.3">
      <c r="A79" s="58"/>
      <c r="B79" s="55"/>
      <c r="C79" s="8" t="s">
        <v>55</v>
      </c>
      <c r="D79" s="8">
        <v>5</v>
      </c>
      <c r="E79" s="8">
        <v>206</v>
      </c>
      <c r="F79" s="8">
        <f t="shared" si="4"/>
        <v>247.2</v>
      </c>
      <c r="I79" s="6"/>
    </row>
    <row r="80" spans="1:9" x14ac:dyDescent="0.3">
      <c r="A80" s="58"/>
      <c r="B80" s="55"/>
      <c r="C80" s="26" t="s">
        <v>56</v>
      </c>
      <c r="D80" s="26">
        <v>3</v>
      </c>
      <c r="E80" s="26">
        <v>172.6</v>
      </c>
      <c r="F80" s="26">
        <f t="shared" si="4"/>
        <v>207.11999999999998</v>
      </c>
      <c r="I80" s="6"/>
    </row>
    <row r="81" spans="1:9" x14ac:dyDescent="0.3">
      <c r="A81" s="58"/>
      <c r="B81" s="55"/>
      <c r="C81" s="8" t="s">
        <v>56</v>
      </c>
      <c r="D81" s="8">
        <v>5</v>
      </c>
      <c r="E81" s="8">
        <v>237</v>
      </c>
      <c r="F81" s="8">
        <f t="shared" si="4"/>
        <v>284.39999999999998</v>
      </c>
      <c r="I81" s="6"/>
    </row>
    <row r="82" spans="1:9" x14ac:dyDescent="0.3">
      <c r="A82" s="58"/>
      <c r="B82" s="55"/>
      <c r="C82" s="26" t="s">
        <v>57</v>
      </c>
      <c r="D82" s="26">
        <v>3</v>
      </c>
      <c r="E82" s="26">
        <v>186.4</v>
      </c>
      <c r="F82" s="26">
        <f t="shared" si="4"/>
        <v>223.68</v>
      </c>
      <c r="I82" s="6"/>
    </row>
    <row r="83" spans="1:9" x14ac:dyDescent="0.3">
      <c r="A83" s="58"/>
      <c r="B83" s="55"/>
      <c r="C83" s="8" t="s">
        <v>57</v>
      </c>
      <c r="D83" s="8">
        <v>5</v>
      </c>
      <c r="E83" s="8">
        <v>260</v>
      </c>
      <c r="F83" s="8">
        <f t="shared" si="4"/>
        <v>312</v>
      </c>
      <c r="I83" s="6"/>
    </row>
    <row r="84" spans="1:9" x14ac:dyDescent="0.3">
      <c r="A84" s="58"/>
      <c r="B84" s="55"/>
      <c r="C84" s="26" t="s">
        <v>58</v>
      </c>
      <c r="D84" s="26">
        <v>3</v>
      </c>
      <c r="E84" s="26">
        <v>161</v>
      </c>
      <c r="F84" s="26">
        <f t="shared" si="4"/>
        <v>193.2</v>
      </c>
      <c r="I84" s="6"/>
    </row>
    <row r="85" spans="1:9" x14ac:dyDescent="0.3">
      <c r="A85" s="58"/>
      <c r="B85" s="55"/>
      <c r="C85" s="8" t="s">
        <v>58</v>
      </c>
      <c r="D85" s="8">
        <v>5</v>
      </c>
      <c r="E85" s="8">
        <v>213</v>
      </c>
      <c r="F85" s="8">
        <f t="shared" si="4"/>
        <v>255.6</v>
      </c>
      <c r="I85" s="6"/>
    </row>
    <row r="86" spans="1:9" x14ac:dyDescent="0.3">
      <c r="A86" s="58"/>
      <c r="B86" s="55"/>
      <c r="C86" s="26" t="s">
        <v>59</v>
      </c>
      <c r="D86" s="26">
        <v>3</v>
      </c>
      <c r="E86" s="26">
        <v>179.6</v>
      </c>
      <c r="F86" s="26">
        <f t="shared" si="4"/>
        <v>215.51999999999998</v>
      </c>
      <c r="I86" s="6"/>
    </row>
    <row r="87" spans="1:9" x14ac:dyDescent="0.3">
      <c r="A87" s="58"/>
      <c r="B87" s="55"/>
      <c r="C87" s="8" t="s">
        <v>59</v>
      </c>
      <c r="D87" s="8">
        <v>5</v>
      </c>
      <c r="E87" s="8">
        <v>244</v>
      </c>
      <c r="F87" s="8">
        <f t="shared" si="4"/>
        <v>292.8</v>
      </c>
      <c r="I87" s="6"/>
    </row>
    <row r="88" spans="1:9" x14ac:dyDescent="0.3">
      <c r="A88" s="58"/>
      <c r="B88" s="55"/>
      <c r="C88" s="26" t="s">
        <v>60</v>
      </c>
      <c r="D88" s="26">
        <v>3</v>
      </c>
      <c r="E88" s="26">
        <v>193.4</v>
      </c>
      <c r="F88" s="26">
        <f t="shared" si="4"/>
        <v>232.07999999999998</v>
      </c>
      <c r="I88" s="6"/>
    </row>
    <row r="89" spans="1:9" x14ac:dyDescent="0.3">
      <c r="A89" s="58"/>
      <c r="B89" s="55"/>
      <c r="C89" s="8" t="s">
        <v>60</v>
      </c>
      <c r="D89" s="8">
        <v>5</v>
      </c>
      <c r="E89" s="8">
        <v>267</v>
      </c>
      <c r="F89" s="8">
        <f t="shared" si="4"/>
        <v>320.39999999999998</v>
      </c>
      <c r="I89" s="6"/>
    </row>
    <row r="90" spans="1:9" x14ac:dyDescent="0.3">
      <c r="A90" s="58"/>
      <c r="B90" s="55"/>
      <c r="C90" s="26" t="s">
        <v>61</v>
      </c>
      <c r="D90" s="26">
        <v>3</v>
      </c>
      <c r="E90" s="26">
        <v>164</v>
      </c>
      <c r="F90" s="26">
        <f t="shared" si="4"/>
        <v>196.79999999999998</v>
      </c>
      <c r="I90" s="6"/>
    </row>
    <row r="91" spans="1:9" x14ac:dyDescent="0.3">
      <c r="A91" s="58"/>
      <c r="B91" s="55"/>
      <c r="C91" s="8" t="s">
        <v>61</v>
      </c>
      <c r="D91" s="8">
        <v>5</v>
      </c>
      <c r="E91" s="8">
        <v>216</v>
      </c>
      <c r="F91" s="8">
        <f t="shared" si="4"/>
        <v>259.2</v>
      </c>
      <c r="I91" s="6"/>
    </row>
    <row r="92" spans="1:9" x14ac:dyDescent="0.3">
      <c r="A92" s="58"/>
      <c r="B92" s="55"/>
      <c r="C92" s="26" t="s">
        <v>62</v>
      </c>
      <c r="D92" s="26">
        <v>3</v>
      </c>
      <c r="E92" s="26">
        <v>182.6</v>
      </c>
      <c r="F92" s="26">
        <f t="shared" si="4"/>
        <v>219.11999999999998</v>
      </c>
      <c r="I92" s="6"/>
    </row>
    <row r="93" spans="1:9" x14ac:dyDescent="0.3">
      <c r="A93" s="58"/>
      <c r="B93" s="55"/>
      <c r="C93" s="8" t="s">
        <v>62</v>
      </c>
      <c r="D93" s="8">
        <v>5</v>
      </c>
      <c r="E93" s="8">
        <v>247</v>
      </c>
      <c r="F93" s="8">
        <f t="shared" si="4"/>
        <v>296.39999999999998</v>
      </c>
      <c r="I93" s="6"/>
    </row>
    <row r="94" spans="1:9" x14ac:dyDescent="0.3">
      <c r="A94" s="58"/>
      <c r="B94" s="55"/>
      <c r="C94" s="26" t="s">
        <v>63</v>
      </c>
      <c r="D94" s="26">
        <v>3</v>
      </c>
      <c r="E94" s="26">
        <v>196.4</v>
      </c>
      <c r="F94" s="26">
        <f t="shared" si="4"/>
        <v>235.68</v>
      </c>
      <c r="I94" s="6"/>
    </row>
    <row r="95" spans="1:9" x14ac:dyDescent="0.3">
      <c r="A95" s="58"/>
      <c r="B95" s="55"/>
      <c r="C95" s="8" t="s">
        <v>63</v>
      </c>
      <c r="D95" s="8">
        <v>5</v>
      </c>
      <c r="E95" s="8">
        <v>270</v>
      </c>
      <c r="F95" s="8">
        <f t="shared" si="4"/>
        <v>324</v>
      </c>
      <c r="I95" s="6"/>
    </row>
    <row r="96" spans="1:9" x14ac:dyDescent="0.3">
      <c r="A96" s="58"/>
      <c r="B96" s="55"/>
      <c r="C96" s="26" t="s">
        <v>64</v>
      </c>
      <c r="D96" s="26">
        <v>3</v>
      </c>
      <c r="E96" s="26">
        <v>169.4</v>
      </c>
      <c r="F96" s="26">
        <f t="shared" si="4"/>
        <v>203.28</v>
      </c>
      <c r="I96" s="6"/>
    </row>
    <row r="97" spans="1:9" x14ac:dyDescent="0.3">
      <c r="A97" s="58"/>
      <c r="B97" s="55"/>
      <c r="C97" s="8" t="s">
        <v>64</v>
      </c>
      <c r="D97" s="8">
        <v>5</v>
      </c>
      <c r="E97" s="8">
        <v>221.4</v>
      </c>
      <c r="F97" s="8">
        <f t="shared" si="4"/>
        <v>265.68</v>
      </c>
      <c r="I97" s="6"/>
    </row>
    <row r="98" spans="1:9" x14ac:dyDescent="0.3">
      <c r="A98" s="58"/>
      <c r="B98" s="55"/>
      <c r="C98" s="26" t="s">
        <v>65</v>
      </c>
      <c r="D98" s="26">
        <v>3</v>
      </c>
      <c r="E98" s="26">
        <v>188</v>
      </c>
      <c r="F98" s="26">
        <f t="shared" si="4"/>
        <v>225.6</v>
      </c>
      <c r="I98" s="6"/>
    </row>
    <row r="99" spans="1:9" x14ac:dyDescent="0.3">
      <c r="A99" s="58"/>
      <c r="B99" s="55"/>
      <c r="C99" s="8" t="s">
        <v>65</v>
      </c>
      <c r="D99" s="8">
        <v>5</v>
      </c>
      <c r="E99" s="8">
        <v>252.4</v>
      </c>
      <c r="F99" s="8">
        <f t="shared" si="4"/>
        <v>302.88</v>
      </c>
      <c r="I99" s="6"/>
    </row>
    <row r="100" spans="1:9" x14ac:dyDescent="0.3">
      <c r="A100" s="58"/>
      <c r="B100" s="55"/>
      <c r="C100" s="26" t="s">
        <v>66</v>
      </c>
      <c r="D100" s="26">
        <v>3</v>
      </c>
      <c r="E100" s="26">
        <v>201.8</v>
      </c>
      <c r="F100" s="26">
        <f t="shared" si="4"/>
        <v>242.16</v>
      </c>
      <c r="I100" s="6"/>
    </row>
    <row r="101" spans="1:9" x14ac:dyDescent="0.3">
      <c r="A101" s="59"/>
      <c r="B101" s="56"/>
      <c r="C101" s="8" t="s">
        <v>66</v>
      </c>
      <c r="D101" s="8">
        <v>5</v>
      </c>
      <c r="E101" s="8">
        <v>275.39999999999998</v>
      </c>
      <c r="F101" s="8">
        <f t="shared" si="4"/>
        <v>330.47999999999996</v>
      </c>
      <c r="I101" s="6"/>
    </row>
    <row r="102" spans="1:9" ht="14.4" customHeight="1" x14ac:dyDescent="0.3">
      <c r="A102" s="57" t="s">
        <v>5</v>
      </c>
      <c r="B102" s="54" t="s">
        <v>67</v>
      </c>
      <c r="C102" s="26" t="s">
        <v>49</v>
      </c>
      <c r="D102" s="26">
        <v>3</v>
      </c>
      <c r="E102" s="26">
        <v>113</v>
      </c>
      <c r="F102" s="26">
        <f t="shared" ref="F102:F146" si="5">SUM(E102*1.2)</f>
        <v>135.6</v>
      </c>
      <c r="I102" s="6"/>
    </row>
    <row r="103" spans="1:9" x14ac:dyDescent="0.3">
      <c r="A103" s="58"/>
      <c r="B103" s="55"/>
      <c r="C103" s="8" t="s">
        <v>49</v>
      </c>
      <c r="D103" s="8">
        <v>5</v>
      </c>
      <c r="E103" s="8">
        <v>165</v>
      </c>
      <c r="F103" s="8">
        <f t="shared" si="5"/>
        <v>198</v>
      </c>
      <c r="I103" s="6"/>
    </row>
    <row r="104" spans="1:9" x14ac:dyDescent="0.3">
      <c r="A104" s="58"/>
      <c r="B104" s="55"/>
      <c r="C104" s="26" t="s">
        <v>50</v>
      </c>
      <c r="D104" s="26">
        <v>3</v>
      </c>
      <c r="E104" s="26">
        <v>131.6</v>
      </c>
      <c r="F104" s="26">
        <f t="shared" si="5"/>
        <v>157.91999999999999</v>
      </c>
      <c r="I104" s="6"/>
    </row>
    <row r="105" spans="1:9" x14ac:dyDescent="0.3">
      <c r="A105" s="58"/>
      <c r="B105" s="55"/>
      <c r="C105" s="8" t="s">
        <v>50</v>
      </c>
      <c r="D105" s="8">
        <v>5</v>
      </c>
      <c r="E105" s="8">
        <v>196</v>
      </c>
      <c r="F105" s="8">
        <f t="shared" si="5"/>
        <v>235.2</v>
      </c>
      <c r="I105" s="6"/>
    </row>
    <row r="106" spans="1:9" x14ac:dyDescent="0.3">
      <c r="A106" s="58"/>
      <c r="B106" s="55"/>
      <c r="C106" s="26" t="s">
        <v>51</v>
      </c>
      <c r="D106" s="26">
        <v>3</v>
      </c>
      <c r="E106" s="26">
        <v>145.4</v>
      </c>
      <c r="F106" s="26">
        <f t="shared" si="5"/>
        <v>174.48</v>
      </c>
      <c r="I106" s="6"/>
    </row>
    <row r="107" spans="1:9" x14ac:dyDescent="0.3">
      <c r="A107" s="58"/>
      <c r="B107" s="55"/>
      <c r="C107" s="8" t="s">
        <v>51</v>
      </c>
      <c r="D107" s="8">
        <v>5</v>
      </c>
      <c r="E107" s="8">
        <v>219</v>
      </c>
      <c r="F107" s="8">
        <f t="shared" si="5"/>
        <v>262.8</v>
      </c>
      <c r="I107" s="6"/>
    </row>
    <row r="108" spans="1:9" x14ac:dyDescent="0.3">
      <c r="A108" s="58"/>
      <c r="B108" s="55"/>
      <c r="C108" s="26" t="s">
        <v>52</v>
      </c>
      <c r="D108" s="26">
        <v>3</v>
      </c>
      <c r="E108" s="26">
        <v>114</v>
      </c>
      <c r="F108" s="26">
        <f t="shared" si="5"/>
        <v>136.79999999999998</v>
      </c>
      <c r="I108" s="6"/>
    </row>
    <row r="109" spans="1:9" x14ac:dyDescent="0.3">
      <c r="A109" s="58"/>
      <c r="B109" s="55"/>
      <c r="C109" s="8" t="s">
        <v>52</v>
      </c>
      <c r="D109" s="8">
        <v>5</v>
      </c>
      <c r="E109" s="8">
        <v>166</v>
      </c>
      <c r="F109" s="8">
        <f t="shared" si="5"/>
        <v>199.2</v>
      </c>
      <c r="I109" s="6"/>
    </row>
    <row r="110" spans="1:9" x14ac:dyDescent="0.3">
      <c r="A110" s="58"/>
      <c r="B110" s="55"/>
      <c r="C110" s="26" t="s">
        <v>53</v>
      </c>
      <c r="D110" s="26">
        <v>3</v>
      </c>
      <c r="E110" s="26">
        <v>132.6</v>
      </c>
      <c r="F110" s="26">
        <f t="shared" si="5"/>
        <v>159.11999999999998</v>
      </c>
      <c r="I110" s="6"/>
    </row>
    <row r="111" spans="1:9" x14ac:dyDescent="0.3">
      <c r="A111" s="58"/>
      <c r="B111" s="55"/>
      <c r="C111" s="8" t="s">
        <v>53</v>
      </c>
      <c r="D111" s="8">
        <v>5</v>
      </c>
      <c r="E111" s="8">
        <v>197</v>
      </c>
      <c r="F111" s="8">
        <f t="shared" si="5"/>
        <v>236.39999999999998</v>
      </c>
      <c r="I111" s="6"/>
    </row>
    <row r="112" spans="1:9" x14ac:dyDescent="0.3">
      <c r="A112" s="58"/>
      <c r="B112" s="55"/>
      <c r="C112" s="26" t="s">
        <v>54</v>
      </c>
      <c r="D112" s="26">
        <v>3</v>
      </c>
      <c r="E112" s="26">
        <v>146.4</v>
      </c>
      <c r="F112" s="26">
        <f t="shared" si="5"/>
        <v>175.68</v>
      </c>
      <c r="I112" s="6"/>
    </row>
    <row r="113" spans="1:9" x14ac:dyDescent="0.3">
      <c r="A113" s="58"/>
      <c r="B113" s="55"/>
      <c r="C113" s="8" t="s">
        <v>54</v>
      </c>
      <c r="D113" s="8">
        <v>5</v>
      </c>
      <c r="E113" s="8">
        <v>220</v>
      </c>
      <c r="F113" s="8">
        <f t="shared" si="5"/>
        <v>264</v>
      </c>
      <c r="I113" s="6"/>
    </row>
    <row r="114" spans="1:9" x14ac:dyDescent="0.3">
      <c r="A114" s="58"/>
      <c r="B114" s="55"/>
      <c r="C114" s="26" t="s">
        <v>55</v>
      </c>
      <c r="D114" s="26">
        <v>3</v>
      </c>
      <c r="E114" s="26">
        <v>116</v>
      </c>
      <c r="F114" s="26">
        <f t="shared" si="5"/>
        <v>139.19999999999999</v>
      </c>
      <c r="I114" s="6"/>
    </row>
    <row r="115" spans="1:9" x14ac:dyDescent="0.3">
      <c r="A115" s="58"/>
      <c r="B115" s="55"/>
      <c r="C115" s="8" t="s">
        <v>55</v>
      </c>
      <c r="D115" s="8">
        <v>5</v>
      </c>
      <c r="E115" s="8">
        <v>168</v>
      </c>
      <c r="F115" s="8">
        <f t="shared" si="5"/>
        <v>201.6</v>
      </c>
      <c r="I115" s="6"/>
    </row>
    <row r="116" spans="1:9" x14ac:dyDescent="0.3">
      <c r="A116" s="58"/>
      <c r="B116" s="55"/>
      <c r="C116" s="26" t="s">
        <v>56</v>
      </c>
      <c r="D116" s="26">
        <v>3</v>
      </c>
      <c r="E116" s="26">
        <v>134.6</v>
      </c>
      <c r="F116" s="26">
        <f t="shared" si="5"/>
        <v>161.51999999999998</v>
      </c>
      <c r="I116" s="6"/>
    </row>
    <row r="117" spans="1:9" x14ac:dyDescent="0.3">
      <c r="A117" s="58"/>
      <c r="B117" s="55"/>
      <c r="C117" s="8" t="s">
        <v>56</v>
      </c>
      <c r="D117" s="8">
        <v>5</v>
      </c>
      <c r="E117" s="8">
        <v>199</v>
      </c>
      <c r="F117" s="8">
        <f t="shared" si="5"/>
        <v>238.79999999999998</v>
      </c>
      <c r="I117" s="6"/>
    </row>
    <row r="118" spans="1:9" x14ac:dyDescent="0.3">
      <c r="A118" s="58"/>
      <c r="B118" s="55"/>
      <c r="C118" s="26" t="s">
        <v>57</v>
      </c>
      <c r="D118" s="26">
        <v>3</v>
      </c>
      <c r="E118" s="26">
        <v>148.4</v>
      </c>
      <c r="F118" s="26">
        <f t="shared" si="5"/>
        <v>178.08</v>
      </c>
      <c r="I118" s="6"/>
    </row>
    <row r="119" spans="1:9" x14ac:dyDescent="0.3">
      <c r="A119" s="58"/>
      <c r="B119" s="55"/>
      <c r="C119" s="8" t="s">
        <v>57</v>
      </c>
      <c r="D119" s="8">
        <v>5</v>
      </c>
      <c r="E119" s="8">
        <v>222</v>
      </c>
      <c r="F119" s="8">
        <f t="shared" si="5"/>
        <v>266.39999999999998</v>
      </c>
      <c r="I119" s="6"/>
    </row>
    <row r="120" spans="1:9" x14ac:dyDescent="0.3">
      <c r="A120" s="58"/>
      <c r="B120" s="55"/>
      <c r="C120" s="26" t="s">
        <v>58</v>
      </c>
      <c r="D120" s="26">
        <v>3</v>
      </c>
      <c r="E120" s="26">
        <v>119.5</v>
      </c>
      <c r="F120" s="26">
        <f t="shared" si="5"/>
        <v>143.4</v>
      </c>
      <c r="I120" s="6"/>
    </row>
    <row r="121" spans="1:9" x14ac:dyDescent="0.3">
      <c r="A121" s="58"/>
      <c r="B121" s="55"/>
      <c r="C121" s="8" t="s">
        <v>58</v>
      </c>
      <c r="D121" s="8">
        <v>5</v>
      </c>
      <c r="E121" s="8">
        <v>171.5</v>
      </c>
      <c r="F121" s="8">
        <f t="shared" si="5"/>
        <v>205.79999999999998</v>
      </c>
      <c r="I121" s="6"/>
    </row>
    <row r="122" spans="1:9" x14ac:dyDescent="0.3">
      <c r="A122" s="58"/>
      <c r="B122" s="55"/>
      <c r="C122" s="26" t="s">
        <v>59</v>
      </c>
      <c r="D122" s="26">
        <v>3</v>
      </c>
      <c r="E122" s="26">
        <v>138.1</v>
      </c>
      <c r="F122" s="26">
        <f t="shared" si="5"/>
        <v>165.72</v>
      </c>
      <c r="I122" s="6"/>
    </row>
    <row r="123" spans="1:9" x14ac:dyDescent="0.3">
      <c r="A123" s="58"/>
      <c r="B123" s="55"/>
      <c r="C123" s="8" t="s">
        <v>59</v>
      </c>
      <c r="D123" s="8">
        <v>5</v>
      </c>
      <c r="E123" s="8">
        <v>202.5</v>
      </c>
      <c r="F123" s="8">
        <f t="shared" si="5"/>
        <v>243</v>
      </c>
      <c r="I123" s="6"/>
    </row>
    <row r="124" spans="1:9" x14ac:dyDescent="0.3">
      <c r="A124" s="58"/>
      <c r="B124" s="55"/>
      <c r="C124" s="26" t="s">
        <v>60</v>
      </c>
      <c r="D124" s="26">
        <v>3</v>
      </c>
      <c r="E124" s="26">
        <v>151.9</v>
      </c>
      <c r="F124" s="26">
        <f t="shared" si="5"/>
        <v>182.28</v>
      </c>
      <c r="I124" s="6"/>
    </row>
    <row r="125" spans="1:9" x14ac:dyDescent="0.3">
      <c r="A125" s="58"/>
      <c r="B125" s="55"/>
      <c r="C125" s="8" t="s">
        <v>60</v>
      </c>
      <c r="D125" s="8">
        <v>5</v>
      </c>
      <c r="E125" s="8">
        <v>225.5</v>
      </c>
      <c r="F125" s="8">
        <f t="shared" si="5"/>
        <v>270.59999999999997</v>
      </c>
      <c r="I125" s="6"/>
    </row>
    <row r="126" spans="1:9" x14ac:dyDescent="0.3">
      <c r="A126" s="58"/>
      <c r="B126" s="55"/>
      <c r="C126" s="26" t="s">
        <v>61</v>
      </c>
      <c r="D126" s="26">
        <v>3</v>
      </c>
      <c r="E126" s="26">
        <v>121</v>
      </c>
      <c r="F126" s="26">
        <f t="shared" si="5"/>
        <v>145.19999999999999</v>
      </c>
      <c r="I126" s="6"/>
    </row>
    <row r="127" spans="1:9" x14ac:dyDescent="0.3">
      <c r="A127" s="58"/>
      <c r="B127" s="55"/>
      <c r="C127" s="8" t="s">
        <v>61</v>
      </c>
      <c r="D127" s="8">
        <v>5</v>
      </c>
      <c r="E127" s="8">
        <v>173</v>
      </c>
      <c r="F127" s="8">
        <f t="shared" si="5"/>
        <v>207.6</v>
      </c>
      <c r="I127" s="6"/>
    </row>
    <row r="128" spans="1:9" x14ac:dyDescent="0.3">
      <c r="A128" s="58"/>
      <c r="B128" s="55"/>
      <c r="C128" s="26" t="s">
        <v>62</v>
      </c>
      <c r="D128" s="26">
        <v>3</v>
      </c>
      <c r="E128" s="26">
        <v>139.6</v>
      </c>
      <c r="F128" s="26">
        <f t="shared" si="5"/>
        <v>167.51999999999998</v>
      </c>
      <c r="I128" s="6"/>
    </row>
    <row r="129" spans="1:9" x14ac:dyDescent="0.3">
      <c r="A129" s="58"/>
      <c r="B129" s="55"/>
      <c r="C129" s="8" t="s">
        <v>62</v>
      </c>
      <c r="D129" s="8">
        <v>5</v>
      </c>
      <c r="E129" s="8">
        <v>204</v>
      </c>
      <c r="F129" s="8">
        <f t="shared" si="5"/>
        <v>244.79999999999998</v>
      </c>
      <c r="I129" s="6"/>
    </row>
    <row r="130" spans="1:9" x14ac:dyDescent="0.3">
      <c r="A130" s="58"/>
      <c r="B130" s="55"/>
      <c r="C130" s="26" t="s">
        <v>63</v>
      </c>
      <c r="D130" s="26">
        <v>3</v>
      </c>
      <c r="E130" s="26">
        <v>153.4</v>
      </c>
      <c r="F130" s="26">
        <f t="shared" si="5"/>
        <v>184.08</v>
      </c>
      <c r="I130" s="6"/>
    </row>
    <row r="131" spans="1:9" x14ac:dyDescent="0.3">
      <c r="A131" s="58"/>
      <c r="B131" s="55"/>
      <c r="C131" s="8" t="s">
        <v>63</v>
      </c>
      <c r="D131" s="8">
        <v>5</v>
      </c>
      <c r="E131" s="8">
        <v>227</v>
      </c>
      <c r="F131" s="8">
        <f t="shared" si="5"/>
        <v>272.39999999999998</v>
      </c>
      <c r="I131" s="6"/>
    </row>
    <row r="132" spans="1:9" x14ac:dyDescent="0.3">
      <c r="A132" s="58"/>
      <c r="B132" s="55"/>
      <c r="C132" s="26" t="s">
        <v>64</v>
      </c>
      <c r="D132" s="26">
        <v>3</v>
      </c>
      <c r="E132" s="26">
        <v>123.7</v>
      </c>
      <c r="F132" s="26">
        <f t="shared" si="5"/>
        <v>148.44</v>
      </c>
      <c r="I132" s="6"/>
    </row>
    <row r="133" spans="1:9" x14ac:dyDescent="0.3">
      <c r="A133" s="58"/>
      <c r="B133" s="55"/>
      <c r="C133" s="8" t="s">
        <v>64</v>
      </c>
      <c r="D133" s="8">
        <v>5</v>
      </c>
      <c r="E133" s="8">
        <v>175.7</v>
      </c>
      <c r="F133" s="8">
        <f t="shared" si="5"/>
        <v>210.83999999999997</v>
      </c>
      <c r="I133" s="6"/>
    </row>
    <row r="134" spans="1:9" x14ac:dyDescent="0.3">
      <c r="A134" s="58"/>
      <c r="B134" s="55"/>
      <c r="C134" s="26" t="s">
        <v>65</v>
      </c>
      <c r="D134" s="26">
        <v>3</v>
      </c>
      <c r="E134" s="26">
        <v>142.30000000000001</v>
      </c>
      <c r="F134" s="26">
        <f t="shared" si="5"/>
        <v>170.76000000000002</v>
      </c>
      <c r="I134" s="6"/>
    </row>
    <row r="135" spans="1:9" x14ac:dyDescent="0.3">
      <c r="A135" s="58"/>
      <c r="B135" s="55"/>
      <c r="C135" s="8" t="s">
        <v>65</v>
      </c>
      <c r="D135" s="8">
        <v>5</v>
      </c>
      <c r="E135" s="8">
        <v>206.7</v>
      </c>
      <c r="F135" s="8">
        <f t="shared" si="5"/>
        <v>248.03999999999996</v>
      </c>
      <c r="I135" s="6"/>
    </row>
    <row r="136" spans="1:9" x14ac:dyDescent="0.3">
      <c r="A136" s="58"/>
      <c r="B136" s="55"/>
      <c r="C136" s="26" t="s">
        <v>66</v>
      </c>
      <c r="D136" s="26">
        <v>3</v>
      </c>
      <c r="E136" s="26">
        <v>156.1</v>
      </c>
      <c r="F136" s="26">
        <f t="shared" si="5"/>
        <v>187.32</v>
      </c>
      <c r="I136" s="6"/>
    </row>
    <row r="137" spans="1:9" x14ac:dyDescent="0.3">
      <c r="A137" s="59"/>
      <c r="B137" s="56"/>
      <c r="C137" s="8" t="s">
        <v>66</v>
      </c>
      <c r="D137" s="8">
        <v>5</v>
      </c>
      <c r="E137" s="8">
        <v>229.7</v>
      </c>
      <c r="F137" s="8">
        <f t="shared" si="5"/>
        <v>275.64</v>
      </c>
      <c r="I137" s="6"/>
    </row>
    <row r="138" spans="1:9" x14ac:dyDescent="0.3">
      <c r="A138" s="26" t="s">
        <v>71</v>
      </c>
      <c r="B138" s="25" t="s">
        <v>78</v>
      </c>
      <c r="C138" s="26" t="s">
        <v>72</v>
      </c>
      <c r="D138" s="26"/>
      <c r="E138" s="26">
        <v>35</v>
      </c>
      <c r="F138" s="26">
        <f t="shared" si="5"/>
        <v>42</v>
      </c>
      <c r="I138" s="6"/>
    </row>
    <row r="139" spans="1:9" x14ac:dyDescent="0.3">
      <c r="A139" s="8" t="s">
        <v>71</v>
      </c>
      <c r="B139" s="20" t="s">
        <v>78</v>
      </c>
      <c r="C139" s="8" t="s">
        <v>73</v>
      </c>
      <c r="D139" s="8"/>
      <c r="E139" s="8">
        <v>36</v>
      </c>
      <c r="F139" s="8">
        <f t="shared" si="5"/>
        <v>43.199999999999996</v>
      </c>
      <c r="I139" s="6"/>
    </row>
    <row r="140" spans="1:9" x14ac:dyDescent="0.3">
      <c r="A140" s="26" t="s">
        <v>71</v>
      </c>
      <c r="B140" s="25" t="s">
        <v>78</v>
      </c>
      <c r="C140" s="26" t="s">
        <v>74</v>
      </c>
      <c r="D140" s="26"/>
      <c r="E140" s="26">
        <v>38</v>
      </c>
      <c r="F140" s="26">
        <f t="shared" si="5"/>
        <v>45.6</v>
      </c>
      <c r="I140" s="6"/>
    </row>
    <row r="141" spans="1:9" x14ac:dyDescent="0.3">
      <c r="A141" s="8" t="s">
        <v>71</v>
      </c>
      <c r="B141" s="20" t="s">
        <v>78</v>
      </c>
      <c r="C141" s="8" t="s">
        <v>75</v>
      </c>
      <c r="D141" s="8"/>
      <c r="E141" s="8">
        <v>41.5</v>
      </c>
      <c r="F141" s="8">
        <f t="shared" si="5"/>
        <v>49.8</v>
      </c>
      <c r="I141" s="6"/>
    </row>
    <row r="142" spans="1:9" x14ac:dyDescent="0.3">
      <c r="A142" s="26" t="s">
        <v>71</v>
      </c>
      <c r="B142" s="25" t="s">
        <v>78</v>
      </c>
      <c r="C142" s="26" t="s">
        <v>76</v>
      </c>
      <c r="D142" s="26"/>
      <c r="E142" s="26">
        <v>43</v>
      </c>
      <c r="F142" s="26">
        <f t="shared" si="5"/>
        <v>51.6</v>
      </c>
      <c r="I142" s="6"/>
    </row>
    <row r="143" spans="1:9" x14ac:dyDescent="0.3">
      <c r="A143" s="8" t="s">
        <v>71</v>
      </c>
      <c r="B143" s="20" t="s">
        <v>78</v>
      </c>
      <c r="C143" s="8" t="s">
        <v>77</v>
      </c>
      <c r="D143" s="8"/>
      <c r="E143" s="8">
        <v>45.7</v>
      </c>
      <c r="F143" s="8">
        <f t="shared" si="5"/>
        <v>54.84</v>
      </c>
      <c r="I143" s="6"/>
    </row>
    <row r="144" spans="1:9" x14ac:dyDescent="0.3">
      <c r="A144" s="26" t="s">
        <v>39</v>
      </c>
      <c r="B144" s="25" t="s">
        <v>68</v>
      </c>
      <c r="C144" s="26">
        <v>1500</v>
      </c>
      <c r="D144" s="26">
        <v>1</v>
      </c>
      <c r="E144" s="26">
        <v>26</v>
      </c>
      <c r="F144" s="26">
        <f t="shared" si="5"/>
        <v>31.2</v>
      </c>
      <c r="I144" s="6"/>
    </row>
    <row r="145" spans="1:9" x14ac:dyDescent="0.3">
      <c r="A145" s="8"/>
      <c r="B145" s="20" t="s">
        <v>69</v>
      </c>
      <c r="C145" s="8">
        <v>1800</v>
      </c>
      <c r="D145" s="8">
        <v>1</v>
      </c>
      <c r="E145" s="8">
        <v>32.200000000000003</v>
      </c>
      <c r="F145" s="8">
        <f t="shared" si="5"/>
        <v>38.64</v>
      </c>
      <c r="I145" s="6"/>
    </row>
    <row r="146" spans="1:9" x14ac:dyDescent="0.3">
      <c r="A146" s="26"/>
      <c r="B146" s="25" t="s">
        <v>70</v>
      </c>
      <c r="C146" s="26">
        <v>2000</v>
      </c>
      <c r="D146" s="26">
        <v>1</v>
      </c>
      <c r="E146" s="26">
        <v>36.799999999999997</v>
      </c>
      <c r="F146" s="26">
        <f t="shared" si="5"/>
        <v>44.16</v>
      </c>
      <c r="I146" s="6"/>
    </row>
    <row r="147" spans="1:9" x14ac:dyDescent="0.3">
      <c r="A147" s="12"/>
      <c r="B147" s="21"/>
      <c r="F147" s="5"/>
      <c r="I147" s="6"/>
    </row>
    <row r="148" spans="1:9" x14ac:dyDescent="0.3">
      <c r="A148" s="12"/>
      <c r="B148" s="21"/>
      <c r="F148" s="5"/>
      <c r="I148" s="6"/>
    </row>
    <row r="149" spans="1:9" x14ac:dyDescent="0.3">
      <c r="A149" s="12"/>
      <c r="B149" s="21"/>
      <c r="F149" s="5"/>
      <c r="I149" s="6"/>
    </row>
    <row r="150" spans="1:9" x14ac:dyDescent="0.3">
      <c r="A150" s="12"/>
      <c r="B150" s="21"/>
      <c r="F150" s="5"/>
      <c r="I150" s="6"/>
    </row>
    <row r="151" spans="1:9" x14ac:dyDescent="0.3">
      <c r="A151" s="12"/>
      <c r="B151" s="21"/>
      <c r="F151" s="5"/>
      <c r="I151" s="6"/>
    </row>
    <row r="152" spans="1:9" x14ac:dyDescent="0.3">
      <c r="A152" s="12"/>
      <c r="B152" s="21"/>
      <c r="F152" s="5"/>
      <c r="I152" s="6"/>
    </row>
    <row r="153" spans="1:9" x14ac:dyDescent="0.3">
      <c r="A153" s="12"/>
      <c r="B153" s="21"/>
      <c r="F153" s="5"/>
      <c r="I153" s="6"/>
    </row>
    <row r="154" spans="1:9" x14ac:dyDescent="0.3">
      <c r="A154" s="12"/>
      <c r="B154" s="21"/>
      <c r="F154" s="5"/>
      <c r="I154" s="6"/>
    </row>
    <row r="155" spans="1:9" x14ac:dyDescent="0.3">
      <c r="A155" s="12"/>
      <c r="B155" s="21"/>
      <c r="F155" s="5"/>
      <c r="I155" s="6"/>
    </row>
    <row r="156" spans="1:9" x14ac:dyDescent="0.3">
      <c r="A156" s="12"/>
      <c r="B156" s="21"/>
      <c r="F156" s="5"/>
      <c r="I156" s="6"/>
    </row>
    <row r="157" spans="1:9" x14ac:dyDescent="0.3">
      <c r="A157" s="12"/>
      <c r="B157" s="21"/>
      <c r="F157" s="5"/>
      <c r="I157" s="6"/>
    </row>
    <row r="158" spans="1:9" x14ac:dyDescent="0.3">
      <c r="A158" s="12"/>
      <c r="B158" s="21"/>
      <c r="F158" s="5"/>
      <c r="I158" s="6"/>
    </row>
    <row r="159" spans="1:9" x14ac:dyDescent="0.3">
      <c r="A159" s="12"/>
      <c r="B159" s="21"/>
      <c r="F159" s="5"/>
      <c r="I159" s="6"/>
    </row>
    <row r="160" spans="1:9" x14ac:dyDescent="0.3">
      <c r="A160" s="48" t="s">
        <v>80</v>
      </c>
      <c r="B160" s="48"/>
      <c r="C160" s="48"/>
      <c r="D160" s="48"/>
      <c r="E160" s="48"/>
      <c r="F160" s="48"/>
      <c r="G160" s="48"/>
    </row>
    <row r="161" spans="1:7" ht="28.8" x14ac:dyDescent="0.3">
      <c r="A161" s="1" t="s">
        <v>0</v>
      </c>
      <c r="B161" s="1" t="s">
        <v>1</v>
      </c>
      <c r="C161" s="18" t="s">
        <v>30</v>
      </c>
      <c r="D161" s="18" t="s">
        <v>2</v>
      </c>
      <c r="E161" s="1" t="s">
        <v>3</v>
      </c>
      <c r="F161" s="2" t="s">
        <v>4</v>
      </c>
      <c r="G161" s="11"/>
    </row>
    <row r="162" spans="1:7" x14ac:dyDescent="0.3">
      <c r="A162" s="50" t="s">
        <v>6</v>
      </c>
      <c r="B162" s="67" t="s">
        <v>81</v>
      </c>
      <c r="C162" s="26" t="s">
        <v>212</v>
      </c>
      <c r="D162" s="26">
        <v>3</v>
      </c>
      <c r="E162" s="24">
        <v>150</v>
      </c>
      <c r="F162" s="27">
        <f t="shared" ref="F162:F190" si="6">SUM(E162*1.2)</f>
        <v>180</v>
      </c>
    </row>
    <row r="163" spans="1:7" x14ac:dyDescent="0.3">
      <c r="A163" s="50"/>
      <c r="B163" s="68"/>
      <c r="C163" s="8" t="s">
        <v>212</v>
      </c>
      <c r="D163" s="8">
        <v>5</v>
      </c>
      <c r="E163" s="3">
        <v>202</v>
      </c>
      <c r="F163" s="4">
        <f t="shared" si="6"/>
        <v>242.39999999999998</v>
      </c>
    </row>
    <row r="164" spans="1:7" x14ac:dyDescent="0.3">
      <c r="A164" s="50"/>
      <c r="B164" s="68"/>
      <c r="C164" s="26" t="s">
        <v>86</v>
      </c>
      <c r="D164" s="26">
        <v>3</v>
      </c>
      <c r="E164" s="24">
        <v>168.6</v>
      </c>
      <c r="F164" s="27">
        <f t="shared" si="6"/>
        <v>202.32</v>
      </c>
    </row>
    <row r="165" spans="1:7" x14ac:dyDescent="0.3">
      <c r="A165" s="50"/>
      <c r="B165" s="68"/>
      <c r="C165" s="8" t="s">
        <v>86</v>
      </c>
      <c r="D165" s="8">
        <v>5</v>
      </c>
      <c r="E165" s="3">
        <v>233</v>
      </c>
      <c r="F165" s="4">
        <f t="shared" si="6"/>
        <v>279.59999999999997</v>
      </c>
    </row>
    <row r="166" spans="1:7" x14ac:dyDescent="0.3">
      <c r="A166" s="50"/>
      <c r="B166" s="68"/>
      <c r="C166" s="26" t="s">
        <v>213</v>
      </c>
      <c r="D166" s="26">
        <v>3</v>
      </c>
      <c r="E166" s="24">
        <v>182.4</v>
      </c>
      <c r="F166" s="27">
        <f t="shared" si="6"/>
        <v>218.88</v>
      </c>
    </row>
    <row r="167" spans="1:7" x14ac:dyDescent="0.3">
      <c r="A167" s="50"/>
      <c r="B167" s="68"/>
      <c r="C167" s="8" t="s">
        <v>213</v>
      </c>
      <c r="D167" s="8">
        <v>5</v>
      </c>
      <c r="E167" s="3">
        <v>256</v>
      </c>
      <c r="F167" s="4">
        <f t="shared" si="6"/>
        <v>307.2</v>
      </c>
    </row>
    <row r="168" spans="1:7" x14ac:dyDescent="0.3">
      <c r="A168" s="50"/>
      <c r="B168" s="68"/>
      <c r="C168" s="26" t="s">
        <v>214</v>
      </c>
      <c r="D168" s="26">
        <v>3</v>
      </c>
      <c r="E168" s="24">
        <v>164</v>
      </c>
      <c r="F168" s="27">
        <f t="shared" si="6"/>
        <v>196.79999999999998</v>
      </c>
    </row>
    <row r="169" spans="1:7" x14ac:dyDescent="0.3">
      <c r="A169" s="50"/>
      <c r="B169" s="68"/>
      <c r="C169" s="8" t="s">
        <v>214</v>
      </c>
      <c r="D169" s="8">
        <v>5</v>
      </c>
      <c r="E169" s="3">
        <v>216</v>
      </c>
      <c r="F169" s="4">
        <f t="shared" si="6"/>
        <v>259.2</v>
      </c>
    </row>
    <row r="170" spans="1:7" x14ac:dyDescent="0.3">
      <c r="A170" s="50"/>
      <c r="B170" s="68"/>
      <c r="C170" s="26" t="s">
        <v>87</v>
      </c>
      <c r="D170" s="26">
        <v>3</v>
      </c>
      <c r="E170" s="24">
        <v>182.6</v>
      </c>
      <c r="F170" s="27">
        <f t="shared" si="6"/>
        <v>219.11999999999998</v>
      </c>
    </row>
    <row r="171" spans="1:7" x14ac:dyDescent="0.3">
      <c r="A171" s="50"/>
      <c r="B171" s="68"/>
      <c r="C171" s="8" t="s">
        <v>87</v>
      </c>
      <c r="D171" s="8">
        <v>5</v>
      </c>
      <c r="E171" s="3">
        <v>247</v>
      </c>
      <c r="F171" s="4">
        <f t="shared" si="6"/>
        <v>296.39999999999998</v>
      </c>
    </row>
    <row r="172" spans="1:7" x14ac:dyDescent="0.3">
      <c r="A172" s="50"/>
      <c r="B172" s="68"/>
      <c r="C172" s="26" t="s">
        <v>215</v>
      </c>
      <c r="D172" s="26">
        <v>3</v>
      </c>
      <c r="E172" s="24">
        <v>196.4</v>
      </c>
      <c r="F172" s="27">
        <f t="shared" si="6"/>
        <v>235.68</v>
      </c>
    </row>
    <row r="173" spans="1:7" x14ac:dyDescent="0.3">
      <c r="A173" s="50"/>
      <c r="B173" s="68"/>
      <c r="C173" s="8" t="s">
        <v>215</v>
      </c>
      <c r="D173" s="8">
        <v>5</v>
      </c>
      <c r="E173" s="3">
        <v>270</v>
      </c>
      <c r="F173" s="4">
        <f t="shared" si="6"/>
        <v>324</v>
      </c>
    </row>
    <row r="174" spans="1:7" x14ac:dyDescent="0.3">
      <c r="A174" s="50" t="s">
        <v>5</v>
      </c>
      <c r="B174" s="67" t="s">
        <v>82</v>
      </c>
      <c r="C174" s="26" t="s">
        <v>212</v>
      </c>
      <c r="D174" s="26">
        <v>3</v>
      </c>
      <c r="E174" s="24">
        <v>114</v>
      </c>
      <c r="F174" s="27">
        <f t="shared" si="6"/>
        <v>136.79999999999998</v>
      </c>
    </row>
    <row r="175" spans="1:7" x14ac:dyDescent="0.3">
      <c r="A175" s="50"/>
      <c r="B175" s="68"/>
      <c r="C175" s="8" t="s">
        <v>212</v>
      </c>
      <c r="D175" s="8">
        <v>5</v>
      </c>
      <c r="E175" s="3">
        <v>166</v>
      </c>
      <c r="F175" s="4">
        <f t="shared" si="6"/>
        <v>199.2</v>
      </c>
    </row>
    <row r="176" spans="1:7" x14ac:dyDescent="0.3">
      <c r="A176" s="50"/>
      <c r="B176" s="68"/>
      <c r="C176" s="26" t="s">
        <v>86</v>
      </c>
      <c r="D176" s="26">
        <v>3</v>
      </c>
      <c r="E176" s="24">
        <v>132.6</v>
      </c>
      <c r="F176" s="27">
        <f t="shared" si="6"/>
        <v>159.11999999999998</v>
      </c>
    </row>
    <row r="177" spans="1:6" x14ac:dyDescent="0.3">
      <c r="A177" s="50"/>
      <c r="B177" s="68"/>
      <c r="C177" s="8" t="s">
        <v>86</v>
      </c>
      <c r="D177" s="8">
        <v>5</v>
      </c>
      <c r="E177" s="3">
        <v>197</v>
      </c>
      <c r="F177" s="4">
        <f t="shared" si="6"/>
        <v>236.39999999999998</v>
      </c>
    </row>
    <row r="178" spans="1:6" x14ac:dyDescent="0.3">
      <c r="A178" s="50"/>
      <c r="B178" s="68"/>
      <c r="C178" s="26" t="s">
        <v>213</v>
      </c>
      <c r="D178" s="26">
        <v>3</v>
      </c>
      <c r="E178" s="24">
        <v>146.4</v>
      </c>
      <c r="F178" s="27">
        <f t="shared" si="6"/>
        <v>175.68</v>
      </c>
    </row>
    <row r="179" spans="1:6" x14ac:dyDescent="0.3">
      <c r="A179" s="50"/>
      <c r="B179" s="68"/>
      <c r="C179" s="8" t="s">
        <v>213</v>
      </c>
      <c r="D179" s="8">
        <v>5</v>
      </c>
      <c r="E179" s="3">
        <v>220</v>
      </c>
      <c r="F179" s="4">
        <f t="shared" si="6"/>
        <v>264</v>
      </c>
    </row>
    <row r="180" spans="1:6" x14ac:dyDescent="0.3">
      <c r="A180" s="50"/>
      <c r="B180" s="68"/>
      <c r="C180" s="26" t="s">
        <v>214</v>
      </c>
      <c r="D180" s="26">
        <v>3</v>
      </c>
      <c r="E180" s="24">
        <v>121</v>
      </c>
      <c r="F180" s="27">
        <f t="shared" si="6"/>
        <v>145.19999999999999</v>
      </c>
    </row>
    <row r="181" spans="1:6" x14ac:dyDescent="0.3">
      <c r="A181" s="50"/>
      <c r="B181" s="68"/>
      <c r="C181" s="8" t="s">
        <v>214</v>
      </c>
      <c r="D181" s="8">
        <v>5</v>
      </c>
      <c r="E181" s="3">
        <v>173</v>
      </c>
      <c r="F181" s="4">
        <f t="shared" si="6"/>
        <v>207.6</v>
      </c>
    </row>
    <row r="182" spans="1:6" x14ac:dyDescent="0.3">
      <c r="A182" s="50"/>
      <c r="B182" s="68"/>
      <c r="C182" s="26" t="s">
        <v>87</v>
      </c>
      <c r="D182" s="26">
        <v>3</v>
      </c>
      <c r="E182" s="24">
        <v>139.6</v>
      </c>
      <c r="F182" s="27">
        <f t="shared" si="6"/>
        <v>167.51999999999998</v>
      </c>
    </row>
    <row r="183" spans="1:6" x14ac:dyDescent="0.3">
      <c r="A183" s="50"/>
      <c r="B183" s="68"/>
      <c r="C183" s="8" t="s">
        <v>87</v>
      </c>
      <c r="D183" s="8">
        <v>5</v>
      </c>
      <c r="E183" s="3">
        <v>204</v>
      </c>
      <c r="F183" s="4">
        <f t="shared" si="6"/>
        <v>244.79999999999998</v>
      </c>
    </row>
    <row r="184" spans="1:6" x14ac:dyDescent="0.3">
      <c r="A184" s="50"/>
      <c r="B184" s="68"/>
      <c r="C184" s="26" t="s">
        <v>215</v>
      </c>
      <c r="D184" s="26">
        <v>3</v>
      </c>
      <c r="E184" s="24">
        <v>153.4</v>
      </c>
      <c r="F184" s="27">
        <f t="shared" si="6"/>
        <v>184.08</v>
      </c>
    </row>
    <row r="185" spans="1:6" x14ac:dyDescent="0.3">
      <c r="A185" s="50"/>
      <c r="B185" s="68"/>
      <c r="C185" s="8" t="s">
        <v>215</v>
      </c>
      <c r="D185" s="8">
        <v>5</v>
      </c>
      <c r="E185" s="3">
        <v>227</v>
      </c>
      <c r="F185" s="4">
        <f t="shared" si="6"/>
        <v>272.39999999999998</v>
      </c>
    </row>
    <row r="186" spans="1:6" x14ac:dyDescent="0.3">
      <c r="A186" s="62" t="s">
        <v>71</v>
      </c>
      <c r="B186" s="63" t="s">
        <v>78</v>
      </c>
      <c r="C186" s="26" t="s">
        <v>73</v>
      </c>
      <c r="D186" s="26"/>
      <c r="E186" s="24">
        <v>36</v>
      </c>
      <c r="F186" s="27">
        <f t="shared" si="6"/>
        <v>43.199999999999996</v>
      </c>
    </row>
    <row r="187" spans="1:6" x14ac:dyDescent="0.3">
      <c r="A187" s="53"/>
      <c r="B187" s="56"/>
      <c r="C187" s="8" t="s">
        <v>76</v>
      </c>
      <c r="D187" s="8"/>
      <c r="E187" s="3">
        <v>43</v>
      </c>
      <c r="F187" s="4">
        <f t="shared" si="6"/>
        <v>51.6</v>
      </c>
    </row>
    <row r="188" spans="1:6" x14ac:dyDescent="0.3">
      <c r="A188" s="50" t="s">
        <v>39</v>
      </c>
      <c r="B188" s="30" t="s">
        <v>83</v>
      </c>
      <c r="C188" s="26">
        <v>1450</v>
      </c>
      <c r="D188" s="26">
        <v>1</v>
      </c>
      <c r="E188" s="24">
        <v>26</v>
      </c>
      <c r="F188" s="27">
        <f t="shared" si="6"/>
        <v>31.2</v>
      </c>
    </row>
    <row r="189" spans="1:6" x14ac:dyDescent="0.3">
      <c r="A189" s="50"/>
      <c r="B189" s="22" t="s">
        <v>84</v>
      </c>
      <c r="C189" s="8">
        <v>1750</v>
      </c>
      <c r="D189" s="8">
        <v>1</v>
      </c>
      <c r="E189" s="3">
        <v>32.200000000000003</v>
      </c>
      <c r="F189" s="4">
        <f t="shared" si="6"/>
        <v>38.64</v>
      </c>
    </row>
    <row r="190" spans="1:6" x14ac:dyDescent="0.3">
      <c r="A190" s="50"/>
      <c r="B190" s="30" t="s">
        <v>85</v>
      </c>
      <c r="C190" s="26">
        <v>1950</v>
      </c>
      <c r="D190" s="26">
        <v>1</v>
      </c>
      <c r="E190" s="24">
        <v>36.799999999999997</v>
      </c>
      <c r="F190" s="27">
        <f t="shared" si="6"/>
        <v>44.16</v>
      </c>
    </row>
    <row r="193" spans="1:7" x14ac:dyDescent="0.3">
      <c r="A193" s="45" t="s">
        <v>88</v>
      </c>
      <c r="B193" s="46"/>
      <c r="C193" s="46"/>
      <c r="D193" s="46"/>
      <c r="E193" s="46"/>
      <c r="F193" s="46"/>
      <c r="G193" s="47"/>
    </row>
    <row r="194" spans="1:7" ht="28.8" x14ac:dyDescent="0.3">
      <c r="A194" s="1" t="s">
        <v>0</v>
      </c>
      <c r="B194" s="1" t="s">
        <v>1</v>
      </c>
      <c r="C194" s="18" t="s">
        <v>30</v>
      </c>
      <c r="D194" s="18" t="s">
        <v>2</v>
      </c>
      <c r="E194" s="1" t="s">
        <v>3</v>
      </c>
      <c r="F194" s="2" t="s">
        <v>4</v>
      </c>
      <c r="G194" s="11"/>
    </row>
    <row r="195" spans="1:7" x14ac:dyDescent="0.3">
      <c r="A195" s="51" t="s">
        <v>71</v>
      </c>
      <c r="B195" s="54" t="s">
        <v>96</v>
      </c>
      <c r="C195" s="26" t="s">
        <v>228</v>
      </c>
      <c r="D195" s="26"/>
      <c r="E195" s="26">
        <v>33</v>
      </c>
      <c r="F195" s="27">
        <f t="shared" ref="F195:F200" si="7">SUM(E195*1.2)</f>
        <v>39.6</v>
      </c>
    </row>
    <row r="196" spans="1:7" x14ac:dyDescent="0.3">
      <c r="A196" s="52"/>
      <c r="B196" s="55"/>
      <c r="C196" s="8" t="s">
        <v>229</v>
      </c>
      <c r="D196" s="8"/>
      <c r="E196" s="8">
        <v>39</v>
      </c>
      <c r="F196" s="4">
        <f t="shared" si="7"/>
        <v>46.8</v>
      </c>
    </row>
    <row r="197" spans="1:7" x14ac:dyDescent="0.3">
      <c r="A197" s="52"/>
      <c r="B197" s="55"/>
      <c r="C197" s="26" t="s">
        <v>230</v>
      </c>
      <c r="D197" s="26"/>
      <c r="E197" s="26">
        <v>42</v>
      </c>
      <c r="F197" s="27">
        <f t="shared" si="7"/>
        <v>50.4</v>
      </c>
    </row>
    <row r="198" spans="1:7" x14ac:dyDescent="0.3">
      <c r="A198" s="52"/>
      <c r="B198" s="55"/>
      <c r="C198" s="8"/>
      <c r="D198" s="8"/>
      <c r="E198" s="8"/>
      <c r="F198" s="4">
        <f t="shared" si="7"/>
        <v>0</v>
      </c>
    </row>
    <row r="199" spans="1:7" x14ac:dyDescent="0.3">
      <c r="A199" s="52"/>
      <c r="B199" s="55"/>
      <c r="C199" s="26"/>
      <c r="D199" s="26"/>
      <c r="E199" s="26"/>
      <c r="F199" s="27">
        <f t="shared" si="7"/>
        <v>0</v>
      </c>
    </row>
    <row r="200" spans="1:7" x14ac:dyDescent="0.3">
      <c r="A200" s="53"/>
      <c r="B200" s="56"/>
      <c r="C200" s="8"/>
      <c r="D200" s="8"/>
      <c r="E200" s="8"/>
      <c r="F200" s="27">
        <f t="shared" si="7"/>
        <v>0</v>
      </c>
    </row>
    <row r="201" spans="1:7" x14ac:dyDescent="0.3">
      <c r="A201" s="49" t="s">
        <v>39</v>
      </c>
      <c r="B201" s="25" t="s">
        <v>89</v>
      </c>
      <c r="C201" s="26">
        <v>2000</v>
      </c>
      <c r="D201" s="26">
        <v>1</v>
      </c>
      <c r="E201" s="24">
        <v>30</v>
      </c>
      <c r="F201" s="27">
        <f t="shared" ref="F201:F204" si="8">SUM(E201*1.2)</f>
        <v>36</v>
      </c>
    </row>
    <row r="202" spans="1:7" x14ac:dyDescent="0.3">
      <c r="A202" s="49"/>
      <c r="B202" s="20"/>
      <c r="C202" s="8"/>
      <c r="D202" s="8"/>
      <c r="E202" s="3"/>
      <c r="F202" s="4">
        <f t="shared" si="8"/>
        <v>0</v>
      </c>
    </row>
    <row r="203" spans="1:7" x14ac:dyDescent="0.3">
      <c r="A203" s="49"/>
      <c r="B203" s="25"/>
      <c r="C203" s="26"/>
      <c r="D203" s="26"/>
      <c r="E203" s="24"/>
      <c r="F203" s="27">
        <f t="shared" si="8"/>
        <v>0</v>
      </c>
    </row>
    <row r="204" spans="1:7" x14ac:dyDescent="0.3">
      <c r="A204" s="49"/>
      <c r="B204" s="20"/>
      <c r="C204" s="8"/>
      <c r="D204" s="8"/>
      <c r="E204" s="3"/>
      <c r="F204" s="4">
        <f t="shared" si="8"/>
        <v>0</v>
      </c>
    </row>
    <row r="205" spans="1:7" x14ac:dyDescent="0.3">
      <c r="A205" s="50" t="s">
        <v>90</v>
      </c>
      <c r="B205" s="44"/>
      <c r="C205" s="31" t="s">
        <v>91</v>
      </c>
      <c r="D205" s="31">
        <v>1</v>
      </c>
      <c r="E205" s="31">
        <v>8</v>
      </c>
      <c r="F205" s="27">
        <f t="shared" ref="F205:F219" si="9">SUM(E205*1.2)</f>
        <v>9.6</v>
      </c>
    </row>
    <row r="206" spans="1:7" x14ac:dyDescent="0.3">
      <c r="A206" s="50"/>
      <c r="B206" s="44"/>
      <c r="C206" s="15" t="s">
        <v>92</v>
      </c>
      <c r="D206" s="15">
        <v>1</v>
      </c>
      <c r="E206" s="15">
        <v>8</v>
      </c>
      <c r="F206" s="4">
        <f t="shared" si="9"/>
        <v>9.6</v>
      </c>
    </row>
    <row r="207" spans="1:7" x14ac:dyDescent="0.3">
      <c r="A207" s="50"/>
      <c r="B207" s="44"/>
      <c r="C207" s="31" t="s">
        <v>178</v>
      </c>
      <c r="D207" s="31">
        <v>1</v>
      </c>
      <c r="E207" s="31">
        <v>10</v>
      </c>
      <c r="F207" s="27">
        <f t="shared" si="9"/>
        <v>12</v>
      </c>
    </row>
    <row r="208" spans="1:7" x14ac:dyDescent="0.3">
      <c r="A208" s="50"/>
      <c r="B208" s="44"/>
      <c r="C208" s="15" t="s">
        <v>179</v>
      </c>
      <c r="D208" s="15">
        <v>1</v>
      </c>
      <c r="E208" s="15">
        <v>11</v>
      </c>
      <c r="F208" s="4">
        <f t="shared" si="9"/>
        <v>13.2</v>
      </c>
    </row>
    <row r="209" spans="1:7" x14ac:dyDescent="0.3">
      <c r="A209" s="50"/>
      <c r="B209" s="44"/>
      <c r="C209" s="31" t="s">
        <v>180</v>
      </c>
      <c r="D209" s="31">
        <v>1</v>
      </c>
      <c r="E209" s="31">
        <v>13</v>
      </c>
      <c r="F209" s="27">
        <f t="shared" si="9"/>
        <v>15.6</v>
      </c>
    </row>
    <row r="210" spans="1:7" x14ac:dyDescent="0.3">
      <c r="A210" s="50"/>
      <c r="B210" s="44"/>
      <c r="C210" s="15" t="s">
        <v>184</v>
      </c>
      <c r="D210" s="15">
        <v>1</v>
      </c>
      <c r="E210" s="15">
        <v>11</v>
      </c>
      <c r="F210" s="4">
        <f t="shared" si="9"/>
        <v>13.2</v>
      </c>
    </row>
    <row r="211" spans="1:7" x14ac:dyDescent="0.3">
      <c r="A211" s="50"/>
      <c r="B211" s="44"/>
      <c r="C211" s="31" t="s">
        <v>185</v>
      </c>
      <c r="D211" s="31">
        <v>1</v>
      </c>
      <c r="E211" s="31">
        <v>13</v>
      </c>
      <c r="F211" s="27">
        <f t="shared" si="9"/>
        <v>15.6</v>
      </c>
    </row>
    <row r="212" spans="1:7" x14ac:dyDescent="0.3">
      <c r="A212" s="50"/>
      <c r="B212" s="44"/>
      <c r="C212" s="15" t="s">
        <v>186</v>
      </c>
      <c r="D212" s="15">
        <v>1</v>
      </c>
      <c r="E212" s="15">
        <v>15</v>
      </c>
      <c r="F212" s="4">
        <f t="shared" si="9"/>
        <v>18</v>
      </c>
    </row>
    <row r="213" spans="1:7" x14ac:dyDescent="0.3">
      <c r="A213" s="50"/>
      <c r="B213" s="44"/>
      <c r="C213" s="31" t="s">
        <v>93</v>
      </c>
      <c r="D213" s="31">
        <v>1</v>
      </c>
      <c r="E213" s="31">
        <v>11</v>
      </c>
      <c r="F213" s="27">
        <f t="shared" si="9"/>
        <v>13.2</v>
      </c>
    </row>
    <row r="214" spans="1:7" x14ac:dyDescent="0.3">
      <c r="A214" s="50"/>
      <c r="B214" s="44"/>
      <c r="C214" s="15" t="s">
        <v>181</v>
      </c>
      <c r="D214" s="15">
        <v>1</v>
      </c>
      <c r="E214" s="15">
        <v>13</v>
      </c>
      <c r="F214" s="4">
        <f t="shared" si="9"/>
        <v>15.6</v>
      </c>
    </row>
    <row r="215" spans="1:7" x14ac:dyDescent="0.3">
      <c r="A215" s="50"/>
      <c r="B215" s="44"/>
      <c r="C215" s="31" t="s">
        <v>182</v>
      </c>
      <c r="D215" s="31">
        <v>1</v>
      </c>
      <c r="E215" s="31">
        <v>15</v>
      </c>
      <c r="F215" s="27">
        <f t="shared" si="9"/>
        <v>18</v>
      </c>
    </row>
    <row r="216" spans="1:7" x14ac:dyDescent="0.3">
      <c r="A216" s="50"/>
      <c r="B216" s="44"/>
      <c r="C216" s="15" t="s">
        <v>183</v>
      </c>
      <c r="D216" s="15">
        <v>1</v>
      </c>
      <c r="E216" s="15">
        <v>17</v>
      </c>
      <c r="F216" s="4">
        <f t="shared" si="9"/>
        <v>20.399999999999999</v>
      </c>
    </row>
    <row r="217" spans="1:7" x14ac:dyDescent="0.3">
      <c r="A217" s="50"/>
      <c r="B217" s="44"/>
      <c r="C217" s="31" t="s">
        <v>94</v>
      </c>
      <c r="D217" s="31">
        <v>1</v>
      </c>
      <c r="E217" s="31">
        <v>15</v>
      </c>
      <c r="F217" s="27">
        <f t="shared" si="9"/>
        <v>18</v>
      </c>
      <c r="G217" s="14"/>
    </row>
    <row r="218" spans="1:7" x14ac:dyDescent="0.3">
      <c r="A218" s="50"/>
      <c r="B218" s="44"/>
      <c r="C218" s="16" t="s">
        <v>231</v>
      </c>
      <c r="D218" s="16">
        <v>1</v>
      </c>
      <c r="E218" s="16">
        <v>16</v>
      </c>
      <c r="F218" s="17">
        <f t="shared" si="9"/>
        <v>19.2</v>
      </c>
      <c r="G218" s="14"/>
    </row>
    <row r="219" spans="1:7" x14ac:dyDescent="0.3">
      <c r="A219" s="50"/>
      <c r="B219" s="44"/>
      <c r="C219" s="31" t="s">
        <v>95</v>
      </c>
      <c r="D219" s="31">
        <v>1</v>
      </c>
      <c r="E219" s="31">
        <v>13</v>
      </c>
      <c r="F219" s="27">
        <f t="shared" si="9"/>
        <v>15.6</v>
      </c>
    </row>
    <row r="224" spans="1:7" x14ac:dyDescent="0.3">
      <c r="A224" s="45" t="s">
        <v>100</v>
      </c>
      <c r="B224" s="46"/>
      <c r="C224" s="46"/>
      <c r="D224" s="46"/>
      <c r="E224" s="46"/>
      <c r="F224" s="46"/>
      <c r="G224" s="47"/>
    </row>
    <row r="225" spans="1:10" ht="28.8" x14ac:dyDescent="0.3">
      <c r="A225" s="1" t="s">
        <v>0</v>
      </c>
      <c r="B225" s="1" t="s">
        <v>1</v>
      </c>
      <c r="C225" s="18" t="s">
        <v>30</v>
      </c>
      <c r="D225" s="18" t="s">
        <v>2</v>
      </c>
      <c r="E225" s="1" t="s">
        <v>3</v>
      </c>
      <c r="F225" s="2" t="s">
        <v>4</v>
      </c>
      <c r="G225" s="11"/>
    </row>
    <row r="226" spans="1:10" x14ac:dyDescent="0.3">
      <c r="A226" s="43" t="s">
        <v>6</v>
      </c>
      <c r="B226" s="29" t="s">
        <v>97</v>
      </c>
      <c r="C226" s="24" t="s">
        <v>101</v>
      </c>
      <c r="D226" s="24">
        <v>4</v>
      </c>
      <c r="E226" s="24">
        <v>130</v>
      </c>
      <c r="F226" s="27">
        <f t="shared" ref="F226:F229" si="10">SUM(E226*1.2)</f>
        <v>156</v>
      </c>
      <c r="H226" s="23"/>
      <c r="I226" s="13"/>
      <c r="J226" s="13"/>
    </row>
    <row r="227" spans="1:10" x14ac:dyDescent="0.3">
      <c r="A227" s="43"/>
      <c r="B227" s="7" t="s">
        <v>98</v>
      </c>
      <c r="C227" s="3" t="s">
        <v>102</v>
      </c>
      <c r="D227" s="3">
        <v>4</v>
      </c>
      <c r="E227" s="3">
        <v>150</v>
      </c>
      <c r="F227" s="4">
        <f t="shared" si="10"/>
        <v>180</v>
      </c>
      <c r="H227" s="23"/>
      <c r="I227" s="13"/>
      <c r="J227" s="13"/>
    </row>
    <row r="228" spans="1:10" x14ac:dyDescent="0.3">
      <c r="A228" s="43" t="s">
        <v>99</v>
      </c>
      <c r="B228" s="29" t="s">
        <v>97</v>
      </c>
      <c r="C228" s="24" t="s">
        <v>101</v>
      </c>
      <c r="D228" s="24">
        <v>4</v>
      </c>
      <c r="E228" s="24">
        <v>105</v>
      </c>
      <c r="F228" s="27">
        <f t="shared" si="10"/>
        <v>126</v>
      </c>
      <c r="H228" s="23"/>
      <c r="I228" s="13"/>
      <c r="J228" s="13"/>
    </row>
    <row r="229" spans="1:10" x14ac:dyDescent="0.3">
      <c r="A229" s="43"/>
      <c r="B229" s="7" t="s">
        <v>98</v>
      </c>
      <c r="C229" s="3" t="s">
        <v>102</v>
      </c>
      <c r="D229" s="3">
        <v>4</v>
      </c>
      <c r="E229" s="3">
        <v>125</v>
      </c>
      <c r="F229" s="4">
        <f t="shared" si="10"/>
        <v>150</v>
      </c>
      <c r="H229" s="23"/>
      <c r="I229" s="13"/>
      <c r="J229" s="13"/>
    </row>
    <row r="257" spans="1:10" x14ac:dyDescent="0.3">
      <c r="A257" s="45" t="s">
        <v>103</v>
      </c>
      <c r="B257" s="46"/>
      <c r="C257" s="46"/>
      <c r="D257" s="46"/>
      <c r="E257" s="46"/>
      <c r="F257" s="46"/>
      <c r="G257" s="47"/>
    </row>
    <row r="258" spans="1:10" ht="28.8" x14ac:dyDescent="0.3">
      <c r="A258" s="1" t="s">
        <v>0</v>
      </c>
      <c r="B258" s="1" t="s">
        <v>1</v>
      </c>
      <c r="C258" s="18" t="s">
        <v>30</v>
      </c>
      <c r="D258" s="18" t="s">
        <v>2</v>
      </c>
      <c r="E258" s="1" t="s">
        <v>3</v>
      </c>
      <c r="F258" s="2" t="s">
        <v>4</v>
      </c>
      <c r="G258" s="11"/>
    </row>
    <row r="259" spans="1:10" x14ac:dyDescent="0.3">
      <c r="A259" s="43" t="s">
        <v>71</v>
      </c>
      <c r="B259" s="61" t="s">
        <v>104</v>
      </c>
      <c r="C259" s="24" t="s">
        <v>105</v>
      </c>
      <c r="D259" s="24"/>
      <c r="E259" s="24">
        <v>85.75</v>
      </c>
      <c r="F259" s="27">
        <f t="shared" ref="F259:F267" si="11">SUM(E259*1.2)</f>
        <v>102.89999999999999</v>
      </c>
      <c r="H259" s="23"/>
      <c r="I259" s="13"/>
      <c r="J259" s="13"/>
    </row>
    <row r="260" spans="1:10" x14ac:dyDescent="0.3">
      <c r="A260" s="43"/>
      <c r="B260" s="43"/>
      <c r="C260" s="3" t="s">
        <v>106</v>
      </c>
      <c r="D260" s="3"/>
      <c r="E260" s="3">
        <v>93.95</v>
      </c>
      <c r="F260" s="4">
        <f t="shared" si="11"/>
        <v>112.74</v>
      </c>
      <c r="H260" s="23"/>
      <c r="I260" s="13"/>
      <c r="J260" s="13"/>
    </row>
    <row r="261" spans="1:10" x14ac:dyDescent="0.3">
      <c r="A261" s="43"/>
      <c r="B261" s="43"/>
      <c r="C261" s="24" t="s">
        <v>107</v>
      </c>
      <c r="D261" s="24"/>
      <c r="E261" s="24">
        <v>102.1</v>
      </c>
      <c r="F261" s="27">
        <f t="shared" si="11"/>
        <v>122.51999999999998</v>
      </c>
      <c r="H261" s="23"/>
      <c r="I261" s="13"/>
      <c r="J261" s="13"/>
    </row>
    <row r="262" spans="1:10" x14ac:dyDescent="0.3">
      <c r="A262" s="43"/>
      <c r="B262" s="43"/>
      <c r="C262" s="3" t="s">
        <v>108</v>
      </c>
      <c r="D262" s="3"/>
      <c r="E262" s="3">
        <v>109.8</v>
      </c>
      <c r="F262" s="4">
        <f t="shared" si="11"/>
        <v>131.76</v>
      </c>
      <c r="H262" s="23"/>
      <c r="I262" s="13"/>
      <c r="J262" s="13"/>
    </row>
    <row r="263" spans="1:10" x14ac:dyDescent="0.3">
      <c r="A263" s="43"/>
      <c r="B263" s="43"/>
      <c r="C263" s="24" t="s">
        <v>109</v>
      </c>
      <c r="D263" s="24"/>
      <c r="E263" s="24">
        <v>128</v>
      </c>
      <c r="F263" s="27">
        <f t="shared" si="11"/>
        <v>153.6</v>
      </c>
      <c r="H263" s="23"/>
      <c r="I263" s="13"/>
      <c r="J263" s="13"/>
    </row>
    <row r="264" spans="1:10" x14ac:dyDescent="0.3">
      <c r="A264" s="43"/>
      <c r="B264" s="43"/>
      <c r="C264" s="3" t="s">
        <v>110</v>
      </c>
      <c r="D264" s="3"/>
      <c r="E264" s="3">
        <v>132.19999999999999</v>
      </c>
      <c r="F264" s="4">
        <f t="shared" si="11"/>
        <v>158.63999999999999</v>
      </c>
      <c r="H264" s="23"/>
      <c r="I264" s="13"/>
      <c r="J264" s="13"/>
    </row>
    <row r="265" spans="1:10" x14ac:dyDescent="0.3">
      <c r="A265" s="43" t="s">
        <v>220</v>
      </c>
      <c r="B265" s="24" t="s">
        <v>187</v>
      </c>
      <c r="C265" s="24">
        <v>2700</v>
      </c>
      <c r="D265" s="24">
        <v>1</v>
      </c>
      <c r="E265" s="24">
        <v>73.400000000000006</v>
      </c>
      <c r="F265" s="27">
        <f t="shared" si="11"/>
        <v>88.08</v>
      </c>
      <c r="H265" s="23"/>
      <c r="I265" s="13"/>
      <c r="J265" s="13"/>
    </row>
    <row r="266" spans="1:10" x14ac:dyDescent="0.3">
      <c r="A266" s="43"/>
      <c r="B266" s="3" t="s">
        <v>188</v>
      </c>
      <c r="C266" s="3">
        <v>2700</v>
      </c>
      <c r="D266" s="3">
        <v>1</v>
      </c>
      <c r="E266" s="3">
        <v>85.4</v>
      </c>
      <c r="F266" s="4">
        <f t="shared" si="11"/>
        <v>102.48</v>
      </c>
      <c r="H266" s="23"/>
      <c r="I266" s="13"/>
      <c r="J266" s="13"/>
    </row>
    <row r="267" spans="1:10" x14ac:dyDescent="0.3">
      <c r="A267" s="43"/>
      <c r="B267" s="24" t="s">
        <v>189</v>
      </c>
      <c r="C267" s="24">
        <v>3600</v>
      </c>
      <c r="D267" s="24">
        <v>1</v>
      </c>
      <c r="E267" s="24">
        <v>117.4</v>
      </c>
      <c r="F267" s="27">
        <f t="shared" si="11"/>
        <v>140.88</v>
      </c>
      <c r="H267" s="23"/>
      <c r="I267" s="13"/>
      <c r="J267" s="13"/>
    </row>
    <row r="269" spans="1:10" x14ac:dyDescent="0.3">
      <c r="A269" s="45" t="s">
        <v>219</v>
      </c>
      <c r="B269" s="46"/>
      <c r="C269" s="46"/>
      <c r="D269" s="46"/>
      <c r="E269" s="46"/>
      <c r="F269" s="46"/>
      <c r="G269" s="47"/>
    </row>
    <row r="270" spans="1:10" ht="28.8" x14ac:dyDescent="0.3">
      <c r="A270" s="1" t="s">
        <v>0</v>
      </c>
      <c r="B270" s="1" t="s">
        <v>1</v>
      </c>
      <c r="C270" s="18" t="s">
        <v>30</v>
      </c>
      <c r="D270" s="18" t="s">
        <v>2</v>
      </c>
      <c r="E270" s="1" t="s">
        <v>3</v>
      </c>
      <c r="F270" s="2" t="s">
        <v>4</v>
      </c>
      <c r="G270" s="11"/>
    </row>
    <row r="271" spans="1:10" x14ac:dyDescent="0.3">
      <c r="A271" s="43" t="s">
        <v>71</v>
      </c>
      <c r="B271" s="61" t="s">
        <v>104</v>
      </c>
      <c r="C271" s="24" t="s">
        <v>105</v>
      </c>
      <c r="D271" s="24"/>
      <c r="E271" s="24">
        <v>80</v>
      </c>
      <c r="F271" s="27">
        <f t="shared" ref="F271:F273" si="12">SUM(E271*1.2)</f>
        <v>96</v>
      </c>
    </row>
    <row r="272" spans="1:10" x14ac:dyDescent="0.3">
      <c r="A272" s="43"/>
      <c r="B272" s="43"/>
      <c r="C272" s="34" t="s">
        <v>107</v>
      </c>
      <c r="D272" s="34"/>
      <c r="E272" s="34">
        <v>100</v>
      </c>
      <c r="F272" s="17">
        <f t="shared" si="12"/>
        <v>120</v>
      </c>
    </row>
    <row r="273" spans="1:6" x14ac:dyDescent="0.3">
      <c r="A273" s="3" t="s">
        <v>220</v>
      </c>
      <c r="B273" s="24" t="s">
        <v>188</v>
      </c>
      <c r="C273" s="24">
        <v>2700</v>
      </c>
      <c r="D273" s="24">
        <v>1</v>
      </c>
      <c r="E273" s="24">
        <v>72</v>
      </c>
      <c r="F273" s="27">
        <f t="shared" si="12"/>
        <v>86.399999999999991</v>
      </c>
    </row>
    <row r="276" spans="1:6" x14ac:dyDescent="0.3">
      <c r="A276" s="45" t="s">
        <v>203</v>
      </c>
      <c r="B276" s="46"/>
      <c r="C276" s="46"/>
      <c r="D276" s="46"/>
      <c r="E276" s="46"/>
      <c r="F276" s="46"/>
    </row>
    <row r="277" spans="1:6" x14ac:dyDescent="0.3">
      <c r="A277" s="1" t="s">
        <v>0</v>
      </c>
      <c r="B277" s="1" t="s">
        <v>1</v>
      </c>
      <c r="C277" s="18" t="s">
        <v>30</v>
      </c>
      <c r="D277" s="1" t="s">
        <v>3</v>
      </c>
      <c r="E277" s="2" t="s">
        <v>4</v>
      </c>
      <c r="F277" s="11"/>
    </row>
    <row r="278" spans="1:6" x14ac:dyDescent="0.3">
      <c r="A278" s="43" t="s">
        <v>207</v>
      </c>
      <c r="B278" s="20" t="s">
        <v>205</v>
      </c>
      <c r="C278" s="8" t="s">
        <v>204</v>
      </c>
      <c r="D278" s="8">
        <v>25.9</v>
      </c>
      <c r="E278" s="3">
        <f>SUM(D278*1.2)</f>
        <v>31.08</v>
      </c>
      <c r="F278" s="39" t="s">
        <v>226</v>
      </c>
    </row>
    <row r="279" spans="1:6" x14ac:dyDescent="0.3">
      <c r="A279" s="43"/>
      <c r="B279" s="25" t="s">
        <v>205</v>
      </c>
      <c r="C279" s="26" t="s">
        <v>206</v>
      </c>
      <c r="D279" s="26">
        <v>24.9</v>
      </c>
      <c r="E279" s="24">
        <f t="shared" ref="E279:E284" si="13">SUM(D279*1.2)</f>
        <v>29.879999999999995</v>
      </c>
    </row>
    <row r="280" spans="1:6" x14ac:dyDescent="0.3">
      <c r="A280" s="43" t="s">
        <v>208</v>
      </c>
      <c r="B280" s="20"/>
      <c r="C280" s="8" t="s">
        <v>209</v>
      </c>
      <c r="D280" s="8">
        <v>16</v>
      </c>
      <c r="E280" s="3">
        <f t="shared" si="13"/>
        <v>19.2</v>
      </c>
    </row>
    <row r="281" spans="1:6" x14ac:dyDescent="0.3">
      <c r="A281" s="43"/>
      <c r="B281" s="25"/>
      <c r="C281" s="38" t="s">
        <v>221</v>
      </c>
      <c r="D281" s="38">
        <v>20</v>
      </c>
      <c r="E281" s="38">
        <f t="shared" si="13"/>
        <v>24</v>
      </c>
    </row>
    <row r="282" spans="1:6" x14ac:dyDescent="0.3">
      <c r="A282" s="43"/>
      <c r="B282" s="20"/>
      <c r="C282" s="8" t="s">
        <v>206</v>
      </c>
      <c r="D282" s="8">
        <v>17</v>
      </c>
      <c r="E282" s="8">
        <f t="shared" si="13"/>
        <v>20.399999999999999</v>
      </c>
    </row>
    <row r="283" spans="1:6" x14ac:dyDescent="0.3">
      <c r="A283" s="43"/>
      <c r="B283" s="25"/>
      <c r="C283" s="38" t="s">
        <v>204</v>
      </c>
      <c r="D283" s="38">
        <v>18</v>
      </c>
      <c r="E283" s="38">
        <f t="shared" si="13"/>
        <v>21.599999999999998</v>
      </c>
    </row>
    <row r="284" spans="1:6" x14ac:dyDescent="0.3">
      <c r="A284" s="37" t="s">
        <v>216</v>
      </c>
      <c r="B284" s="20"/>
      <c r="C284" s="8" t="s">
        <v>218</v>
      </c>
      <c r="D284" s="8">
        <v>30.9</v>
      </c>
      <c r="E284" s="3">
        <f t="shared" si="13"/>
        <v>37.08</v>
      </c>
      <c r="F284" s="39" t="s">
        <v>217</v>
      </c>
    </row>
    <row r="289" spans="1:7" x14ac:dyDescent="0.3">
      <c r="A289" s="45" t="s">
        <v>197</v>
      </c>
      <c r="B289" s="46"/>
      <c r="C289" s="46"/>
      <c r="D289" s="46"/>
      <c r="E289" s="46"/>
      <c r="F289" s="46"/>
      <c r="G289" s="47"/>
    </row>
    <row r="290" spans="1:7" ht="28.8" x14ac:dyDescent="0.3">
      <c r="A290" s="1" t="s">
        <v>0</v>
      </c>
      <c r="B290" s="1" t="s">
        <v>1</v>
      </c>
      <c r="C290" s="18" t="s">
        <v>30</v>
      </c>
      <c r="D290" s="18" t="s">
        <v>2</v>
      </c>
      <c r="E290" s="1" t="s">
        <v>3</v>
      </c>
      <c r="F290" s="2" t="s">
        <v>4</v>
      </c>
      <c r="G290" s="11"/>
    </row>
    <row r="291" spans="1:7" x14ac:dyDescent="0.3">
      <c r="A291" s="43" t="s">
        <v>190</v>
      </c>
      <c r="B291" s="25" t="s">
        <v>195</v>
      </c>
      <c r="C291" s="26" t="s">
        <v>191</v>
      </c>
      <c r="D291" s="26"/>
      <c r="E291" s="24">
        <v>328</v>
      </c>
      <c r="F291" s="24">
        <f>SUM(E291*1.2)</f>
        <v>393.59999999999997</v>
      </c>
    </row>
    <row r="292" spans="1:7" x14ac:dyDescent="0.3">
      <c r="A292" s="43"/>
      <c r="B292" s="20" t="s">
        <v>195</v>
      </c>
      <c r="C292" s="8" t="s">
        <v>192</v>
      </c>
      <c r="D292" s="8"/>
      <c r="E292" s="3">
        <v>351</v>
      </c>
      <c r="F292" s="3">
        <f t="shared" ref="F292:F295" si="14">SUM(E292*1.2)</f>
        <v>421.2</v>
      </c>
    </row>
    <row r="293" spans="1:7" x14ac:dyDescent="0.3">
      <c r="A293" s="43" t="s">
        <v>193</v>
      </c>
      <c r="B293" s="25" t="s">
        <v>194</v>
      </c>
      <c r="C293" s="26">
        <v>1200</v>
      </c>
      <c r="D293" s="26"/>
      <c r="E293" s="24">
        <v>48</v>
      </c>
      <c r="F293" s="24">
        <f t="shared" si="14"/>
        <v>57.599999999999994</v>
      </c>
    </row>
    <row r="294" spans="1:7" x14ac:dyDescent="0.3">
      <c r="A294" s="43"/>
      <c r="B294" s="20" t="s">
        <v>194</v>
      </c>
      <c r="C294" s="8">
        <v>1500</v>
      </c>
      <c r="D294" s="8"/>
      <c r="E294" s="3">
        <v>78</v>
      </c>
      <c r="F294" s="3">
        <f t="shared" si="14"/>
        <v>93.6</v>
      </c>
    </row>
    <row r="295" spans="1:7" x14ac:dyDescent="0.3">
      <c r="A295" s="3" t="s">
        <v>196</v>
      </c>
      <c r="B295" s="25" t="s">
        <v>227</v>
      </c>
      <c r="C295" s="26">
        <v>1200</v>
      </c>
      <c r="D295" s="26"/>
      <c r="E295" s="24">
        <v>93.4</v>
      </c>
      <c r="F295" s="24">
        <f t="shared" si="14"/>
        <v>112.08</v>
      </c>
    </row>
    <row r="298" spans="1:7" x14ac:dyDescent="0.3">
      <c r="A298" s="45" t="s">
        <v>198</v>
      </c>
      <c r="B298" s="46"/>
      <c r="C298" s="46"/>
      <c r="D298" s="46"/>
      <c r="E298" s="46"/>
      <c r="F298" s="46"/>
      <c r="G298" s="47"/>
    </row>
    <row r="299" spans="1:7" ht="28.8" x14ac:dyDescent="0.3">
      <c r="A299" s="1" t="s">
        <v>0</v>
      </c>
      <c r="B299" s="1" t="s">
        <v>1</v>
      </c>
      <c r="C299" s="18" t="s">
        <v>30</v>
      </c>
      <c r="D299" s="18" t="s">
        <v>2</v>
      </c>
      <c r="E299" s="1" t="s">
        <v>3</v>
      </c>
      <c r="F299" s="2" t="s">
        <v>4</v>
      </c>
      <c r="G299" s="11"/>
    </row>
    <row r="300" spans="1:7" x14ac:dyDescent="0.3">
      <c r="A300" s="43" t="s">
        <v>190</v>
      </c>
      <c r="B300" s="25" t="s">
        <v>194</v>
      </c>
      <c r="C300" s="26" t="s">
        <v>222</v>
      </c>
      <c r="D300" s="26"/>
      <c r="E300" s="24">
        <v>136</v>
      </c>
      <c r="F300" s="24">
        <f>SUM(E300*1.2)</f>
        <v>163.19999999999999</v>
      </c>
    </row>
    <row r="301" spans="1:7" x14ac:dyDescent="0.3">
      <c r="A301" s="43"/>
      <c r="B301" s="32" t="s">
        <v>194</v>
      </c>
      <c r="C301" s="33" t="s">
        <v>223</v>
      </c>
      <c r="D301" s="33"/>
      <c r="E301" s="34">
        <v>136</v>
      </c>
      <c r="F301" s="3">
        <f>SUM(E301*1.2)</f>
        <v>163.19999999999999</v>
      </c>
    </row>
    <row r="302" spans="1:7" x14ac:dyDescent="0.3">
      <c r="A302" s="43"/>
      <c r="B302" s="25" t="s">
        <v>194</v>
      </c>
      <c r="C302" s="26" t="s">
        <v>224</v>
      </c>
      <c r="D302" s="26"/>
      <c r="E302" s="24">
        <v>136</v>
      </c>
      <c r="F302" s="24">
        <f t="shared" ref="F302:F305" si="15">SUM(E302*1.2)</f>
        <v>163.19999999999999</v>
      </c>
    </row>
    <row r="303" spans="1:7" x14ac:dyDescent="0.3">
      <c r="A303" s="3" t="s">
        <v>193</v>
      </c>
      <c r="B303" s="20" t="s">
        <v>225</v>
      </c>
      <c r="C303" s="8">
        <v>800</v>
      </c>
      <c r="D303" s="8"/>
      <c r="E303" s="3">
        <v>32</v>
      </c>
      <c r="F303" s="3">
        <f t="shared" si="15"/>
        <v>38.4</v>
      </c>
    </row>
    <row r="304" spans="1:7" x14ac:dyDescent="0.3">
      <c r="A304" s="43" t="s">
        <v>196</v>
      </c>
      <c r="B304" s="25"/>
      <c r="C304" s="26">
        <v>1500</v>
      </c>
      <c r="D304" s="26"/>
      <c r="E304" s="24">
        <v>73</v>
      </c>
      <c r="F304" s="24">
        <f t="shared" si="15"/>
        <v>87.6</v>
      </c>
    </row>
    <row r="305" spans="1:7" x14ac:dyDescent="0.3">
      <c r="A305" s="43"/>
      <c r="B305" s="20"/>
      <c r="C305" s="8">
        <v>1000</v>
      </c>
      <c r="D305" s="8"/>
      <c r="E305" s="34">
        <v>65</v>
      </c>
      <c r="F305" s="3">
        <f t="shared" si="15"/>
        <v>78</v>
      </c>
    </row>
    <row r="320" spans="1:7" x14ac:dyDescent="0.3">
      <c r="A320" s="45" t="s">
        <v>111</v>
      </c>
      <c r="B320" s="46"/>
      <c r="C320" s="46"/>
      <c r="D320" s="46"/>
      <c r="E320" s="46"/>
      <c r="F320" s="46"/>
      <c r="G320" s="46"/>
    </row>
    <row r="321" spans="1:6" x14ac:dyDescent="0.3">
      <c r="A321" s="1" t="s">
        <v>0</v>
      </c>
      <c r="B321" s="1" t="s">
        <v>199</v>
      </c>
      <c r="C321" s="18" t="s">
        <v>30</v>
      </c>
      <c r="D321" s="1" t="s">
        <v>3</v>
      </c>
      <c r="E321" s="2" t="s">
        <v>4</v>
      </c>
      <c r="F321" s="11"/>
    </row>
    <row r="322" spans="1:6" x14ac:dyDescent="0.3">
      <c r="A322" s="44" t="s">
        <v>112</v>
      </c>
      <c r="B322" s="25" t="s">
        <v>113</v>
      </c>
      <c r="C322" s="26" t="s">
        <v>115</v>
      </c>
      <c r="D322" s="24">
        <v>11.5</v>
      </c>
      <c r="E322" s="24">
        <f>SUM(D322*1.2)</f>
        <v>13.799999999999999</v>
      </c>
    </row>
    <row r="323" spans="1:6" x14ac:dyDescent="0.3">
      <c r="A323" s="44"/>
      <c r="B323" s="20" t="s">
        <v>114</v>
      </c>
      <c r="C323" s="8" t="s">
        <v>115</v>
      </c>
      <c r="D323" s="3">
        <v>21.5</v>
      </c>
      <c r="E323" s="3">
        <f t="shared" ref="E323:E388" si="16">SUM(D323*1.2)</f>
        <v>25.8</v>
      </c>
    </row>
    <row r="324" spans="1:6" x14ac:dyDescent="0.3">
      <c r="A324" s="44"/>
      <c r="B324" s="25" t="s">
        <v>113</v>
      </c>
      <c r="C324" s="26" t="s">
        <v>116</v>
      </c>
      <c r="D324" s="24">
        <v>11.5</v>
      </c>
      <c r="E324" s="24">
        <f t="shared" si="16"/>
        <v>13.799999999999999</v>
      </c>
    </row>
    <row r="325" spans="1:6" x14ac:dyDescent="0.3">
      <c r="A325" s="44"/>
      <c r="B325" s="20" t="s">
        <v>114</v>
      </c>
      <c r="C325" s="8" t="s">
        <v>116</v>
      </c>
      <c r="D325" s="3">
        <v>22.5</v>
      </c>
      <c r="E325" s="3">
        <f t="shared" si="16"/>
        <v>27</v>
      </c>
    </row>
    <row r="326" spans="1:6" x14ac:dyDescent="0.3">
      <c r="A326" s="44"/>
      <c r="B326" s="25" t="s">
        <v>113</v>
      </c>
      <c r="C326" s="26" t="s">
        <v>117</v>
      </c>
      <c r="D326" s="24">
        <v>13.5</v>
      </c>
      <c r="E326" s="24">
        <f t="shared" si="16"/>
        <v>16.2</v>
      </c>
    </row>
    <row r="327" spans="1:6" x14ac:dyDescent="0.3">
      <c r="A327" s="44"/>
      <c r="B327" s="20" t="s">
        <v>114</v>
      </c>
      <c r="C327" s="8" t="s">
        <v>117</v>
      </c>
      <c r="D327" s="3">
        <v>24.5</v>
      </c>
      <c r="E327" s="3">
        <f t="shared" si="16"/>
        <v>29.4</v>
      </c>
    </row>
    <row r="328" spans="1:6" x14ac:dyDescent="0.3">
      <c r="A328" s="44"/>
      <c r="B328" s="25" t="s">
        <v>113</v>
      </c>
      <c r="C328" s="26" t="s">
        <v>118</v>
      </c>
      <c r="D328" s="24">
        <v>15.5</v>
      </c>
      <c r="E328" s="24">
        <f t="shared" si="16"/>
        <v>18.599999999999998</v>
      </c>
    </row>
    <row r="329" spans="1:6" x14ac:dyDescent="0.3">
      <c r="A329" s="44"/>
      <c r="B329" s="20" t="s">
        <v>114</v>
      </c>
      <c r="C329" s="8" t="s">
        <v>118</v>
      </c>
      <c r="D329" s="3">
        <v>29</v>
      </c>
      <c r="E329" s="3">
        <f t="shared" si="16"/>
        <v>34.799999999999997</v>
      </c>
    </row>
    <row r="330" spans="1:6" x14ac:dyDescent="0.3">
      <c r="A330" s="44"/>
      <c r="B330" s="25" t="s">
        <v>113</v>
      </c>
      <c r="C330" s="26" t="s">
        <v>119</v>
      </c>
      <c r="D330" s="24">
        <v>18.5</v>
      </c>
      <c r="E330" s="24">
        <f t="shared" si="16"/>
        <v>22.2</v>
      </c>
    </row>
    <row r="331" spans="1:6" x14ac:dyDescent="0.3">
      <c r="A331" s="44"/>
      <c r="B331" s="20" t="s">
        <v>114</v>
      </c>
      <c r="C331" s="8" t="s">
        <v>119</v>
      </c>
      <c r="D331" s="3">
        <v>35</v>
      </c>
      <c r="E331" s="3">
        <f t="shared" si="16"/>
        <v>42</v>
      </c>
    </row>
    <row r="332" spans="1:6" x14ac:dyDescent="0.3">
      <c r="A332" s="44"/>
      <c r="B332" s="25" t="s">
        <v>113</v>
      </c>
      <c r="C332" s="26" t="s">
        <v>120</v>
      </c>
      <c r="D332" s="24">
        <v>20</v>
      </c>
      <c r="E332" s="24">
        <f t="shared" si="16"/>
        <v>24</v>
      </c>
    </row>
    <row r="333" spans="1:6" x14ac:dyDescent="0.3">
      <c r="A333" s="44"/>
      <c r="B333" s="20" t="s">
        <v>114</v>
      </c>
      <c r="C333" s="8" t="s">
        <v>120</v>
      </c>
      <c r="D333" s="3">
        <v>38</v>
      </c>
      <c r="E333" s="3">
        <f t="shared" si="16"/>
        <v>45.6</v>
      </c>
    </row>
    <row r="334" spans="1:6" x14ac:dyDescent="0.3">
      <c r="A334" s="44"/>
      <c r="B334" s="25" t="s">
        <v>113</v>
      </c>
      <c r="C334" s="26" t="s">
        <v>121</v>
      </c>
      <c r="D334" s="24">
        <v>22.5</v>
      </c>
      <c r="E334" s="24">
        <f t="shared" si="16"/>
        <v>27</v>
      </c>
    </row>
    <row r="335" spans="1:6" x14ac:dyDescent="0.3">
      <c r="A335" s="44"/>
      <c r="B335" s="20" t="s">
        <v>114</v>
      </c>
      <c r="C335" s="8" t="s">
        <v>121</v>
      </c>
      <c r="D335" s="3">
        <v>42.5</v>
      </c>
      <c r="E335" s="3">
        <f t="shared" si="16"/>
        <v>51</v>
      </c>
    </row>
    <row r="336" spans="1:6" x14ac:dyDescent="0.3">
      <c r="A336" s="44"/>
      <c r="B336" s="25" t="s">
        <v>113</v>
      </c>
      <c r="C336" s="26" t="s">
        <v>122</v>
      </c>
      <c r="D336" s="24">
        <v>27</v>
      </c>
      <c r="E336" s="24">
        <f t="shared" si="16"/>
        <v>32.4</v>
      </c>
    </row>
    <row r="337" spans="1:5" x14ac:dyDescent="0.3">
      <c r="A337" s="44"/>
      <c r="B337" s="20" t="s">
        <v>114</v>
      </c>
      <c r="C337" s="8" t="s">
        <v>122</v>
      </c>
      <c r="D337" s="3">
        <v>51.5</v>
      </c>
      <c r="E337" s="3">
        <f t="shared" si="16"/>
        <v>61.8</v>
      </c>
    </row>
    <row r="338" spans="1:5" x14ac:dyDescent="0.3">
      <c r="A338" s="44"/>
      <c r="B338" s="25" t="s">
        <v>113</v>
      </c>
      <c r="C338" s="26" t="s">
        <v>202</v>
      </c>
      <c r="D338" s="24">
        <v>75</v>
      </c>
      <c r="E338" s="24">
        <f t="shared" si="16"/>
        <v>90</v>
      </c>
    </row>
    <row r="339" spans="1:5" x14ac:dyDescent="0.3">
      <c r="A339" s="44"/>
      <c r="B339" s="20" t="s">
        <v>114</v>
      </c>
      <c r="C339" s="8" t="s">
        <v>202</v>
      </c>
      <c r="D339" s="3">
        <v>151</v>
      </c>
      <c r="E339" s="3">
        <f t="shared" si="16"/>
        <v>181.2</v>
      </c>
    </row>
    <row r="340" spans="1:5" x14ac:dyDescent="0.3">
      <c r="A340" s="44" t="s">
        <v>123</v>
      </c>
      <c r="B340" s="25" t="s">
        <v>113</v>
      </c>
      <c r="C340" s="26" t="s">
        <v>124</v>
      </c>
      <c r="D340" s="24">
        <v>11.5</v>
      </c>
      <c r="E340" s="24">
        <f t="shared" si="16"/>
        <v>13.799999999999999</v>
      </c>
    </row>
    <row r="341" spans="1:5" x14ac:dyDescent="0.3">
      <c r="A341" s="44"/>
      <c r="B341" s="20" t="s">
        <v>114</v>
      </c>
      <c r="C341" s="8" t="s">
        <v>124</v>
      </c>
      <c r="D341" s="3">
        <v>20.5</v>
      </c>
      <c r="E341" s="3">
        <f t="shared" si="16"/>
        <v>24.599999999999998</v>
      </c>
    </row>
    <row r="342" spans="1:5" x14ac:dyDescent="0.3">
      <c r="A342" s="44"/>
      <c r="B342" s="25" t="s">
        <v>113</v>
      </c>
      <c r="C342" s="26" t="s">
        <v>125</v>
      </c>
      <c r="D342" s="24">
        <v>13.5</v>
      </c>
      <c r="E342" s="24">
        <f t="shared" si="16"/>
        <v>16.2</v>
      </c>
    </row>
    <row r="343" spans="1:5" x14ac:dyDescent="0.3">
      <c r="A343" s="44"/>
      <c r="B343" s="20" t="s">
        <v>114</v>
      </c>
      <c r="C343" s="8" t="s">
        <v>125</v>
      </c>
      <c r="D343" s="3">
        <v>25</v>
      </c>
      <c r="E343" s="3">
        <f t="shared" si="16"/>
        <v>30</v>
      </c>
    </row>
    <row r="344" spans="1:5" x14ac:dyDescent="0.3">
      <c r="A344" s="44"/>
      <c r="B344" s="25" t="s">
        <v>113</v>
      </c>
      <c r="C344" s="26" t="s">
        <v>126</v>
      </c>
      <c r="D344" s="24">
        <v>18</v>
      </c>
      <c r="E344" s="24">
        <f t="shared" si="16"/>
        <v>21.599999999999998</v>
      </c>
    </row>
    <row r="345" spans="1:5" x14ac:dyDescent="0.3">
      <c r="A345" s="44"/>
      <c r="B345" s="20" t="s">
        <v>114</v>
      </c>
      <c r="C345" s="8" t="s">
        <v>126</v>
      </c>
      <c r="D345" s="3">
        <v>33.5</v>
      </c>
      <c r="E345" s="3">
        <f t="shared" si="16"/>
        <v>40.199999999999996</v>
      </c>
    </row>
    <row r="346" spans="1:5" x14ac:dyDescent="0.3">
      <c r="A346" s="44"/>
      <c r="B346" s="25" t="s">
        <v>113</v>
      </c>
      <c r="C346" s="26" t="s">
        <v>127</v>
      </c>
      <c r="D346" s="24">
        <v>17</v>
      </c>
      <c r="E346" s="24">
        <f t="shared" si="16"/>
        <v>20.399999999999999</v>
      </c>
    </row>
    <row r="347" spans="1:5" x14ac:dyDescent="0.3">
      <c r="A347" s="44"/>
      <c r="B347" s="20" t="s">
        <v>114</v>
      </c>
      <c r="C347" s="8" t="s">
        <v>127</v>
      </c>
      <c r="D347" s="3">
        <v>38</v>
      </c>
      <c r="E347" s="3">
        <f t="shared" si="16"/>
        <v>45.6</v>
      </c>
    </row>
    <row r="348" spans="1:5" x14ac:dyDescent="0.3">
      <c r="A348" s="44"/>
      <c r="B348" s="25" t="s">
        <v>113</v>
      </c>
      <c r="C348" s="26" t="s">
        <v>128</v>
      </c>
      <c r="D348" s="24">
        <v>37.5</v>
      </c>
      <c r="E348" s="24">
        <f t="shared" si="16"/>
        <v>45</v>
      </c>
    </row>
    <row r="349" spans="1:5" x14ac:dyDescent="0.3">
      <c r="A349" s="44"/>
      <c r="B349" s="20" t="s">
        <v>114</v>
      </c>
      <c r="C349" s="8" t="s">
        <v>128</v>
      </c>
      <c r="D349" s="3">
        <v>72.5</v>
      </c>
      <c r="E349" s="3">
        <f t="shared" si="16"/>
        <v>87</v>
      </c>
    </row>
    <row r="350" spans="1:5" x14ac:dyDescent="0.3">
      <c r="A350" s="44" t="s">
        <v>129</v>
      </c>
      <c r="B350" s="25" t="s">
        <v>113</v>
      </c>
      <c r="C350" s="26" t="s">
        <v>130</v>
      </c>
      <c r="D350" s="24">
        <v>8</v>
      </c>
      <c r="E350" s="24">
        <f t="shared" si="16"/>
        <v>9.6</v>
      </c>
    </row>
    <row r="351" spans="1:5" x14ac:dyDescent="0.3">
      <c r="A351" s="44"/>
      <c r="B351" s="20" t="s">
        <v>114</v>
      </c>
      <c r="C351" s="8" t="s">
        <v>130</v>
      </c>
      <c r="D351" s="3">
        <v>14</v>
      </c>
      <c r="E351" s="3">
        <f t="shared" si="16"/>
        <v>16.8</v>
      </c>
    </row>
    <row r="352" spans="1:5" x14ac:dyDescent="0.3">
      <c r="A352" s="44"/>
      <c r="B352" s="25" t="s">
        <v>113</v>
      </c>
      <c r="C352" s="26" t="s">
        <v>131</v>
      </c>
      <c r="D352" s="24">
        <v>10</v>
      </c>
      <c r="E352" s="24">
        <f t="shared" si="16"/>
        <v>12</v>
      </c>
    </row>
    <row r="353" spans="1:5" x14ac:dyDescent="0.3">
      <c r="A353" s="44"/>
      <c r="B353" s="20" t="s">
        <v>114</v>
      </c>
      <c r="C353" s="8" t="s">
        <v>131</v>
      </c>
      <c r="D353" s="3">
        <v>18</v>
      </c>
      <c r="E353" s="3">
        <f t="shared" si="16"/>
        <v>21.599999999999998</v>
      </c>
    </row>
    <row r="354" spans="1:5" x14ac:dyDescent="0.3">
      <c r="A354" s="44"/>
      <c r="B354" s="25" t="s">
        <v>113</v>
      </c>
      <c r="C354" s="26" t="s">
        <v>132</v>
      </c>
      <c r="D354" s="24">
        <v>11.5</v>
      </c>
      <c r="E354" s="24">
        <f t="shared" si="16"/>
        <v>13.799999999999999</v>
      </c>
    </row>
    <row r="355" spans="1:5" x14ac:dyDescent="0.3">
      <c r="A355" s="44"/>
      <c r="B355" s="20" t="s">
        <v>114</v>
      </c>
      <c r="C355" s="8" t="s">
        <v>132</v>
      </c>
      <c r="D355" s="3">
        <v>20.5</v>
      </c>
      <c r="E355" s="3">
        <f t="shared" si="16"/>
        <v>24.599999999999998</v>
      </c>
    </row>
    <row r="356" spans="1:5" x14ac:dyDescent="0.3">
      <c r="A356" s="44"/>
      <c r="B356" s="25" t="s">
        <v>113</v>
      </c>
      <c r="C356" s="26" t="s">
        <v>133</v>
      </c>
      <c r="D356" s="24">
        <v>14</v>
      </c>
      <c r="E356" s="24">
        <f t="shared" si="16"/>
        <v>16.8</v>
      </c>
    </row>
    <row r="357" spans="1:5" x14ac:dyDescent="0.3">
      <c r="A357" s="44"/>
      <c r="B357" s="20" t="s">
        <v>114</v>
      </c>
      <c r="C357" s="8" t="s">
        <v>133</v>
      </c>
      <c r="D357" s="3">
        <v>25.5</v>
      </c>
      <c r="E357" s="3">
        <f t="shared" si="16"/>
        <v>30.599999999999998</v>
      </c>
    </row>
    <row r="358" spans="1:5" x14ac:dyDescent="0.3">
      <c r="A358" s="44"/>
      <c r="B358" s="25" t="s">
        <v>113</v>
      </c>
      <c r="C358" s="26" t="s">
        <v>134</v>
      </c>
      <c r="D358" s="24">
        <v>19.5</v>
      </c>
      <c r="E358" s="24">
        <f t="shared" si="16"/>
        <v>23.4</v>
      </c>
    </row>
    <row r="359" spans="1:5" x14ac:dyDescent="0.3">
      <c r="A359" s="44"/>
      <c r="B359" s="20" t="s">
        <v>114</v>
      </c>
      <c r="C359" s="8" t="s">
        <v>134</v>
      </c>
      <c r="D359" s="3">
        <v>39</v>
      </c>
      <c r="E359" s="3">
        <f t="shared" si="16"/>
        <v>46.8</v>
      </c>
    </row>
    <row r="360" spans="1:5" x14ac:dyDescent="0.3">
      <c r="A360" s="44"/>
      <c r="B360" s="25" t="s">
        <v>113</v>
      </c>
      <c r="C360" s="26" t="s">
        <v>135</v>
      </c>
      <c r="D360" s="24">
        <v>33</v>
      </c>
      <c r="E360" s="24">
        <f t="shared" si="16"/>
        <v>39.6</v>
      </c>
    </row>
    <row r="361" spans="1:5" x14ac:dyDescent="0.3">
      <c r="A361" s="44"/>
      <c r="B361" s="20" t="s">
        <v>114</v>
      </c>
      <c r="C361" s="8" t="s">
        <v>135</v>
      </c>
      <c r="D361" s="3">
        <v>63.5</v>
      </c>
      <c r="E361" s="3">
        <f t="shared" si="16"/>
        <v>76.2</v>
      </c>
    </row>
    <row r="362" spans="1:5" x14ac:dyDescent="0.3">
      <c r="A362" s="44" t="s">
        <v>136</v>
      </c>
      <c r="B362" s="25" t="s">
        <v>113</v>
      </c>
      <c r="C362" s="26" t="s">
        <v>137</v>
      </c>
      <c r="D362" s="24">
        <v>15</v>
      </c>
      <c r="E362" s="24">
        <f t="shared" si="16"/>
        <v>18</v>
      </c>
    </row>
    <row r="363" spans="1:5" x14ac:dyDescent="0.3">
      <c r="A363" s="44"/>
      <c r="B363" s="20" t="s">
        <v>114</v>
      </c>
      <c r="C363" s="8" t="s">
        <v>137</v>
      </c>
      <c r="D363" s="3">
        <v>28</v>
      </c>
      <c r="E363" s="3">
        <f t="shared" si="16"/>
        <v>33.6</v>
      </c>
    </row>
    <row r="364" spans="1:5" x14ac:dyDescent="0.3">
      <c r="A364" s="44"/>
      <c r="B364" s="25" t="s">
        <v>113</v>
      </c>
      <c r="C364" s="26" t="s">
        <v>138</v>
      </c>
      <c r="D364" s="24">
        <v>18</v>
      </c>
      <c r="E364" s="24">
        <f t="shared" si="16"/>
        <v>21.599999999999998</v>
      </c>
    </row>
    <row r="365" spans="1:5" x14ac:dyDescent="0.3">
      <c r="A365" s="44"/>
      <c r="B365" s="20" t="s">
        <v>114</v>
      </c>
      <c r="C365" s="8" t="s">
        <v>138</v>
      </c>
      <c r="D365" s="3">
        <v>34</v>
      </c>
      <c r="E365" s="3">
        <f t="shared" si="16"/>
        <v>40.799999999999997</v>
      </c>
    </row>
    <row r="366" spans="1:5" x14ac:dyDescent="0.3">
      <c r="A366" s="44"/>
      <c r="B366" s="25" t="s">
        <v>113</v>
      </c>
      <c r="C366" s="26" t="s">
        <v>139</v>
      </c>
      <c r="D366" s="24">
        <v>21</v>
      </c>
      <c r="E366" s="24">
        <f t="shared" si="16"/>
        <v>25.2</v>
      </c>
    </row>
    <row r="367" spans="1:5" x14ac:dyDescent="0.3">
      <c r="A367" s="44"/>
      <c r="B367" s="20" t="s">
        <v>114</v>
      </c>
      <c r="C367" s="8" t="s">
        <v>139</v>
      </c>
      <c r="D367" s="3">
        <v>40</v>
      </c>
      <c r="E367" s="3">
        <f t="shared" si="16"/>
        <v>48</v>
      </c>
    </row>
    <row r="368" spans="1:5" x14ac:dyDescent="0.3">
      <c r="A368" s="44"/>
      <c r="B368" s="25" t="s">
        <v>113</v>
      </c>
      <c r="C368" s="26" t="s">
        <v>140</v>
      </c>
      <c r="D368" s="24">
        <v>25</v>
      </c>
      <c r="E368" s="24">
        <f t="shared" si="16"/>
        <v>30</v>
      </c>
    </row>
    <row r="369" spans="1:5" x14ac:dyDescent="0.3">
      <c r="A369" s="44"/>
      <c r="B369" s="20" t="s">
        <v>114</v>
      </c>
      <c r="C369" s="8" t="s">
        <v>140</v>
      </c>
      <c r="D369" s="3">
        <v>47.5</v>
      </c>
      <c r="E369" s="3">
        <f t="shared" si="16"/>
        <v>57</v>
      </c>
    </row>
    <row r="370" spans="1:5" x14ac:dyDescent="0.3">
      <c r="A370" s="44"/>
      <c r="B370" s="25" t="s">
        <v>113</v>
      </c>
      <c r="C370" s="26" t="s">
        <v>141</v>
      </c>
      <c r="D370" s="24">
        <v>26</v>
      </c>
      <c r="E370" s="24">
        <f t="shared" si="16"/>
        <v>31.2</v>
      </c>
    </row>
    <row r="371" spans="1:5" x14ac:dyDescent="0.3">
      <c r="A371" s="44"/>
      <c r="B371" s="20" t="s">
        <v>114</v>
      </c>
      <c r="C371" s="8" t="s">
        <v>141</v>
      </c>
      <c r="D371" s="3">
        <v>50</v>
      </c>
      <c r="E371" s="3">
        <f t="shared" si="16"/>
        <v>60</v>
      </c>
    </row>
    <row r="372" spans="1:5" x14ac:dyDescent="0.3">
      <c r="A372" s="44"/>
      <c r="B372" s="25" t="s">
        <v>113</v>
      </c>
      <c r="C372" s="26" t="s">
        <v>142</v>
      </c>
      <c r="D372" s="24">
        <v>38.5</v>
      </c>
      <c r="E372" s="24">
        <f t="shared" si="16"/>
        <v>46.199999999999996</v>
      </c>
    </row>
    <row r="373" spans="1:5" x14ac:dyDescent="0.3">
      <c r="A373" s="44"/>
      <c r="B373" s="20" t="s">
        <v>114</v>
      </c>
      <c r="C373" s="8" t="s">
        <v>142</v>
      </c>
      <c r="D373" s="3">
        <v>75</v>
      </c>
      <c r="E373" s="3">
        <f t="shared" si="16"/>
        <v>90</v>
      </c>
    </row>
    <row r="374" spans="1:5" x14ac:dyDescent="0.3">
      <c r="A374" s="44"/>
      <c r="B374" s="25" t="s">
        <v>113</v>
      </c>
      <c r="C374" s="26" t="s">
        <v>143</v>
      </c>
      <c r="D374" s="24">
        <v>60.5</v>
      </c>
      <c r="E374" s="24">
        <f t="shared" si="16"/>
        <v>72.599999999999994</v>
      </c>
    </row>
    <row r="375" spans="1:5" x14ac:dyDescent="0.3">
      <c r="A375" s="44"/>
      <c r="B375" s="20" t="s">
        <v>114</v>
      </c>
      <c r="C375" s="8" t="s">
        <v>143</v>
      </c>
      <c r="D375" s="3">
        <v>119</v>
      </c>
      <c r="E375" s="3">
        <f t="shared" si="16"/>
        <v>142.79999999999998</v>
      </c>
    </row>
    <row r="376" spans="1:5" x14ac:dyDescent="0.3">
      <c r="A376" s="44"/>
      <c r="B376" s="25" t="s">
        <v>113</v>
      </c>
      <c r="C376" s="26" t="s">
        <v>144</v>
      </c>
      <c r="D376" s="24">
        <v>62.5</v>
      </c>
      <c r="E376" s="24">
        <f t="shared" si="16"/>
        <v>75</v>
      </c>
    </row>
    <row r="377" spans="1:5" x14ac:dyDescent="0.3">
      <c r="A377" s="44"/>
      <c r="B377" s="20" t="s">
        <v>114</v>
      </c>
      <c r="C377" s="8" t="s">
        <v>144</v>
      </c>
      <c r="D377" s="3">
        <v>125</v>
      </c>
      <c r="E377" s="3">
        <f t="shared" si="16"/>
        <v>150</v>
      </c>
    </row>
    <row r="378" spans="1:5" x14ac:dyDescent="0.3">
      <c r="A378" s="44" t="s">
        <v>145</v>
      </c>
      <c r="B378" s="25" t="s">
        <v>113</v>
      </c>
      <c r="C378" s="26">
        <v>8</v>
      </c>
      <c r="D378" s="24">
        <v>7</v>
      </c>
      <c r="E378" s="24">
        <f t="shared" si="16"/>
        <v>8.4</v>
      </c>
    </row>
    <row r="379" spans="1:5" x14ac:dyDescent="0.3">
      <c r="A379" s="44"/>
      <c r="B379" s="20" t="s">
        <v>114</v>
      </c>
      <c r="C379" s="8">
        <v>8</v>
      </c>
      <c r="D379" s="3">
        <v>12</v>
      </c>
      <c r="E379" s="3">
        <f t="shared" si="16"/>
        <v>14.399999999999999</v>
      </c>
    </row>
    <row r="380" spans="1:5" x14ac:dyDescent="0.3">
      <c r="A380" s="44"/>
      <c r="B380" s="25" t="s">
        <v>113</v>
      </c>
      <c r="C380" s="26">
        <v>10</v>
      </c>
      <c r="D380" s="24">
        <v>9</v>
      </c>
      <c r="E380" s="24">
        <f t="shared" si="16"/>
        <v>10.799999999999999</v>
      </c>
    </row>
    <row r="381" spans="1:5" x14ac:dyDescent="0.3">
      <c r="A381" s="44"/>
      <c r="B381" s="20" t="s">
        <v>114</v>
      </c>
      <c r="C381" s="8">
        <v>10</v>
      </c>
      <c r="D381" s="3">
        <v>16</v>
      </c>
      <c r="E381" s="3">
        <f t="shared" si="16"/>
        <v>19.2</v>
      </c>
    </row>
    <row r="382" spans="1:5" x14ac:dyDescent="0.3">
      <c r="A382" s="44"/>
      <c r="B382" s="25" t="s">
        <v>113</v>
      </c>
      <c r="C382" s="26">
        <v>12</v>
      </c>
      <c r="D382" s="24">
        <v>13</v>
      </c>
      <c r="E382" s="24">
        <f t="shared" si="16"/>
        <v>15.6</v>
      </c>
    </row>
    <row r="383" spans="1:5" x14ac:dyDescent="0.3">
      <c r="A383" s="44"/>
      <c r="B383" s="20" t="s">
        <v>114</v>
      </c>
      <c r="C383" s="8">
        <v>12</v>
      </c>
      <c r="D383" s="3">
        <v>24</v>
      </c>
      <c r="E383" s="3">
        <f t="shared" si="16"/>
        <v>28.799999999999997</v>
      </c>
    </row>
    <row r="384" spans="1:5" x14ac:dyDescent="0.3">
      <c r="A384" s="44" t="s">
        <v>146</v>
      </c>
      <c r="B384" s="25" t="s">
        <v>113</v>
      </c>
      <c r="C384" s="26" t="s">
        <v>147</v>
      </c>
      <c r="D384" s="24">
        <v>17</v>
      </c>
      <c r="E384" s="24">
        <f t="shared" si="16"/>
        <v>20.399999999999999</v>
      </c>
    </row>
    <row r="385" spans="1:5" x14ac:dyDescent="0.3">
      <c r="A385" s="44"/>
      <c r="B385" s="20" t="s">
        <v>114</v>
      </c>
      <c r="C385" s="8" t="s">
        <v>147</v>
      </c>
      <c r="D385" s="3">
        <v>30.5</v>
      </c>
      <c r="E385" s="3">
        <f t="shared" si="16"/>
        <v>36.6</v>
      </c>
    </row>
    <row r="386" spans="1:5" x14ac:dyDescent="0.3">
      <c r="A386" s="44"/>
      <c r="B386" s="25" t="s">
        <v>113</v>
      </c>
      <c r="C386" s="26" t="s">
        <v>148</v>
      </c>
      <c r="D386" s="24">
        <v>20.5</v>
      </c>
      <c r="E386" s="24">
        <f t="shared" si="16"/>
        <v>24.599999999999998</v>
      </c>
    </row>
    <row r="387" spans="1:5" x14ac:dyDescent="0.3">
      <c r="A387" s="44"/>
      <c r="B387" s="20" t="s">
        <v>114</v>
      </c>
      <c r="C387" s="8" t="s">
        <v>148</v>
      </c>
      <c r="D387" s="3">
        <v>38.5</v>
      </c>
      <c r="E387" s="3">
        <f t="shared" si="16"/>
        <v>46.199999999999996</v>
      </c>
    </row>
    <row r="388" spans="1:5" x14ac:dyDescent="0.3">
      <c r="A388" s="44" t="s">
        <v>149</v>
      </c>
      <c r="B388" s="25" t="s">
        <v>113</v>
      </c>
      <c r="C388" s="26" t="s">
        <v>150</v>
      </c>
      <c r="D388" s="24">
        <v>22.5</v>
      </c>
      <c r="E388" s="24">
        <f t="shared" si="16"/>
        <v>27</v>
      </c>
    </row>
    <row r="389" spans="1:5" x14ac:dyDescent="0.3">
      <c r="A389" s="44"/>
      <c r="B389" s="20" t="s">
        <v>114</v>
      </c>
      <c r="C389" s="8" t="s">
        <v>150</v>
      </c>
      <c r="D389" s="3">
        <v>43</v>
      </c>
      <c r="E389" s="3">
        <f t="shared" ref="E389:E424" si="17">SUM(D389*1.2)</f>
        <v>51.6</v>
      </c>
    </row>
    <row r="390" spans="1:5" x14ac:dyDescent="0.3">
      <c r="A390" s="44"/>
      <c r="B390" s="25" t="s">
        <v>113</v>
      </c>
      <c r="C390" s="26" t="s">
        <v>151</v>
      </c>
      <c r="D390" s="24">
        <v>30.5</v>
      </c>
      <c r="E390" s="24">
        <f t="shared" si="17"/>
        <v>36.6</v>
      </c>
    </row>
    <row r="391" spans="1:5" x14ac:dyDescent="0.3">
      <c r="A391" s="44"/>
      <c r="B391" s="20" t="s">
        <v>114</v>
      </c>
      <c r="C391" s="8" t="s">
        <v>151</v>
      </c>
      <c r="D391" s="3">
        <v>58.5</v>
      </c>
      <c r="E391" s="3">
        <f t="shared" si="17"/>
        <v>70.2</v>
      </c>
    </row>
    <row r="392" spans="1:5" x14ac:dyDescent="0.3">
      <c r="A392" s="44"/>
      <c r="B392" s="25" t="s">
        <v>113</v>
      </c>
      <c r="C392" s="26" t="s">
        <v>152</v>
      </c>
      <c r="D392" s="24">
        <v>39.5</v>
      </c>
      <c r="E392" s="24">
        <f t="shared" si="17"/>
        <v>47.4</v>
      </c>
    </row>
    <row r="393" spans="1:5" x14ac:dyDescent="0.3">
      <c r="A393" s="44"/>
      <c r="B393" s="20" t="s">
        <v>114</v>
      </c>
      <c r="C393" s="8" t="s">
        <v>152</v>
      </c>
      <c r="D393" s="3">
        <v>77</v>
      </c>
      <c r="E393" s="3">
        <f t="shared" si="17"/>
        <v>92.399999999999991</v>
      </c>
    </row>
    <row r="394" spans="1:5" x14ac:dyDescent="0.3">
      <c r="A394" s="44" t="s">
        <v>153</v>
      </c>
      <c r="B394" s="25" t="s">
        <v>113</v>
      </c>
      <c r="C394" s="26">
        <v>80</v>
      </c>
      <c r="D394" s="24">
        <v>66</v>
      </c>
      <c r="E394" s="24">
        <f t="shared" si="17"/>
        <v>79.2</v>
      </c>
    </row>
    <row r="395" spans="1:5" x14ac:dyDescent="0.3">
      <c r="A395" s="44"/>
      <c r="B395" s="20" t="s">
        <v>114</v>
      </c>
      <c r="C395" s="8">
        <v>80</v>
      </c>
      <c r="D395" s="3">
        <v>130</v>
      </c>
      <c r="E395" s="3">
        <f t="shared" si="17"/>
        <v>156</v>
      </c>
    </row>
    <row r="396" spans="1:5" x14ac:dyDescent="0.3">
      <c r="A396" s="44"/>
      <c r="B396" s="25" t="s">
        <v>113</v>
      </c>
      <c r="C396" s="26">
        <v>100</v>
      </c>
      <c r="D396" s="24">
        <v>81</v>
      </c>
      <c r="E396" s="24">
        <f t="shared" si="17"/>
        <v>97.2</v>
      </c>
    </row>
    <row r="397" spans="1:5" x14ac:dyDescent="0.3">
      <c r="A397" s="44"/>
      <c r="B397" s="20" t="s">
        <v>114</v>
      </c>
      <c r="C397" s="8">
        <v>100</v>
      </c>
      <c r="D397" s="3">
        <v>159.5</v>
      </c>
      <c r="E397" s="3">
        <f t="shared" si="17"/>
        <v>191.4</v>
      </c>
    </row>
    <row r="398" spans="1:5" x14ac:dyDescent="0.3">
      <c r="A398" s="44" t="s">
        <v>154</v>
      </c>
      <c r="B398" s="25" t="s">
        <v>113</v>
      </c>
      <c r="C398" s="26">
        <v>80</v>
      </c>
      <c r="D398" s="24">
        <v>41</v>
      </c>
      <c r="E398" s="24">
        <f t="shared" si="17"/>
        <v>49.199999999999996</v>
      </c>
    </row>
    <row r="399" spans="1:5" x14ac:dyDescent="0.3">
      <c r="A399" s="44"/>
      <c r="B399" s="20" t="s">
        <v>114</v>
      </c>
      <c r="C399" s="8">
        <v>80</v>
      </c>
      <c r="D399" s="3">
        <v>80</v>
      </c>
      <c r="E399" s="3">
        <f t="shared" si="17"/>
        <v>96</v>
      </c>
    </row>
    <row r="400" spans="1:5" x14ac:dyDescent="0.3">
      <c r="A400" s="44"/>
      <c r="B400" s="25" t="s">
        <v>113</v>
      </c>
      <c r="C400" s="26">
        <v>100</v>
      </c>
      <c r="D400" s="24">
        <v>64</v>
      </c>
      <c r="E400" s="24">
        <f t="shared" si="17"/>
        <v>76.8</v>
      </c>
    </row>
    <row r="401" spans="1:5" x14ac:dyDescent="0.3">
      <c r="A401" s="44"/>
      <c r="B401" s="20" t="s">
        <v>114</v>
      </c>
      <c r="C401" s="8">
        <v>100</v>
      </c>
      <c r="D401" s="3">
        <v>125.5</v>
      </c>
      <c r="E401" s="3">
        <f t="shared" si="17"/>
        <v>150.6</v>
      </c>
    </row>
    <row r="402" spans="1:5" x14ac:dyDescent="0.3">
      <c r="A402" s="44"/>
      <c r="B402" s="25" t="s">
        <v>113</v>
      </c>
      <c r="C402" s="26">
        <v>120</v>
      </c>
      <c r="D402" s="24">
        <v>70.5</v>
      </c>
      <c r="E402" s="24">
        <f t="shared" si="17"/>
        <v>84.6</v>
      </c>
    </row>
    <row r="403" spans="1:5" x14ac:dyDescent="0.3">
      <c r="A403" s="44"/>
      <c r="B403" s="20" t="s">
        <v>114</v>
      </c>
      <c r="C403" s="8">
        <v>120</v>
      </c>
      <c r="D403" s="3">
        <v>139</v>
      </c>
      <c r="E403" s="3">
        <f t="shared" si="17"/>
        <v>166.79999999999998</v>
      </c>
    </row>
    <row r="404" spans="1:5" x14ac:dyDescent="0.3">
      <c r="A404" s="44" t="s">
        <v>155</v>
      </c>
      <c r="B404" s="25" t="s">
        <v>113</v>
      </c>
      <c r="C404" s="26">
        <v>10</v>
      </c>
      <c r="D404" s="24">
        <v>6</v>
      </c>
      <c r="E404" s="24">
        <f t="shared" si="17"/>
        <v>7.1999999999999993</v>
      </c>
    </row>
    <row r="405" spans="1:5" x14ac:dyDescent="0.3">
      <c r="A405" s="44"/>
      <c r="B405" s="20" t="s">
        <v>114</v>
      </c>
      <c r="C405" s="8">
        <v>10</v>
      </c>
      <c r="D405" s="3">
        <v>9.5</v>
      </c>
      <c r="E405" s="3">
        <f t="shared" si="17"/>
        <v>11.4</v>
      </c>
    </row>
    <row r="406" spans="1:5" x14ac:dyDescent="0.3">
      <c r="A406" s="44"/>
      <c r="B406" s="25" t="s">
        <v>113</v>
      </c>
      <c r="C406" s="26">
        <v>12</v>
      </c>
      <c r="D406" s="24">
        <v>8</v>
      </c>
      <c r="E406" s="24">
        <f t="shared" si="17"/>
        <v>9.6</v>
      </c>
    </row>
    <row r="407" spans="1:5" x14ac:dyDescent="0.3">
      <c r="A407" s="44"/>
      <c r="B407" s="20" t="s">
        <v>114</v>
      </c>
      <c r="C407" s="8">
        <v>12</v>
      </c>
      <c r="D407" s="3">
        <v>14</v>
      </c>
      <c r="E407" s="3">
        <f t="shared" si="17"/>
        <v>16.8</v>
      </c>
    </row>
    <row r="408" spans="1:5" x14ac:dyDescent="0.3">
      <c r="A408" s="44"/>
      <c r="B408" s="25" t="s">
        <v>113</v>
      </c>
      <c r="C408" s="26">
        <v>14</v>
      </c>
      <c r="D408" s="24">
        <v>10.5</v>
      </c>
      <c r="E408" s="24">
        <f t="shared" si="17"/>
        <v>12.6</v>
      </c>
    </row>
    <row r="409" spans="1:5" x14ac:dyDescent="0.3">
      <c r="A409" s="44"/>
      <c r="B409" s="20" t="s">
        <v>114</v>
      </c>
      <c r="C409" s="8">
        <v>14</v>
      </c>
      <c r="D409" s="3">
        <v>19</v>
      </c>
      <c r="E409" s="3">
        <f t="shared" si="17"/>
        <v>22.8</v>
      </c>
    </row>
    <row r="410" spans="1:5" x14ac:dyDescent="0.3">
      <c r="A410" s="44"/>
      <c r="B410" s="25" t="s">
        <v>113</v>
      </c>
      <c r="C410" s="26">
        <v>16</v>
      </c>
      <c r="D410" s="24">
        <v>13</v>
      </c>
      <c r="E410" s="24">
        <f t="shared" si="17"/>
        <v>15.6</v>
      </c>
    </row>
    <row r="411" spans="1:5" x14ac:dyDescent="0.3">
      <c r="A411" s="44"/>
      <c r="B411" s="20" t="s">
        <v>114</v>
      </c>
      <c r="C411" s="8">
        <v>16</v>
      </c>
      <c r="D411" s="3">
        <v>24</v>
      </c>
      <c r="E411" s="3">
        <f t="shared" si="17"/>
        <v>28.799999999999997</v>
      </c>
    </row>
    <row r="412" spans="1:5" x14ac:dyDescent="0.3">
      <c r="A412" s="44"/>
      <c r="B412" s="25" t="s">
        <v>113</v>
      </c>
      <c r="C412" s="26">
        <v>18</v>
      </c>
      <c r="D412" s="24">
        <v>16</v>
      </c>
      <c r="E412" s="24">
        <f t="shared" si="17"/>
        <v>19.2</v>
      </c>
    </row>
    <row r="413" spans="1:5" x14ac:dyDescent="0.3">
      <c r="A413" s="44"/>
      <c r="B413" s="20" t="s">
        <v>114</v>
      </c>
      <c r="C413" s="8">
        <v>18</v>
      </c>
      <c r="D413" s="3">
        <v>30</v>
      </c>
      <c r="E413" s="3">
        <f t="shared" si="17"/>
        <v>36</v>
      </c>
    </row>
    <row r="414" spans="1:5" x14ac:dyDescent="0.3">
      <c r="A414" s="44"/>
      <c r="B414" s="25" t="s">
        <v>113</v>
      </c>
      <c r="C414" s="26">
        <v>20</v>
      </c>
      <c r="D414" s="24">
        <v>20</v>
      </c>
      <c r="E414" s="24">
        <f t="shared" si="17"/>
        <v>24</v>
      </c>
    </row>
    <row r="415" spans="1:5" x14ac:dyDescent="0.3">
      <c r="A415" s="44"/>
      <c r="B415" s="20" t="s">
        <v>114</v>
      </c>
      <c r="C415" s="8">
        <v>20</v>
      </c>
      <c r="D415" s="3">
        <v>37.5</v>
      </c>
      <c r="E415" s="3">
        <f t="shared" si="17"/>
        <v>45</v>
      </c>
    </row>
    <row r="416" spans="1:5" x14ac:dyDescent="0.3">
      <c r="A416" s="44" t="s">
        <v>156</v>
      </c>
      <c r="B416" s="25" t="s">
        <v>113</v>
      </c>
      <c r="C416" s="26" t="s">
        <v>157</v>
      </c>
      <c r="D416" s="24">
        <v>10</v>
      </c>
      <c r="E416" s="24">
        <f t="shared" si="17"/>
        <v>12</v>
      </c>
    </row>
    <row r="417" spans="1:5" x14ac:dyDescent="0.3">
      <c r="A417" s="44"/>
      <c r="B417" s="20" t="s">
        <v>114</v>
      </c>
      <c r="C417" s="8" t="s">
        <v>157</v>
      </c>
      <c r="D417" s="3">
        <v>18</v>
      </c>
      <c r="E417" s="3">
        <f t="shared" si="17"/>
        <v>21.599999999999998</v>
      </c>
    </row>
    <row r="418" spans="1:5" x14ac:dyDescent="0.3">
      <c r="A418" s="44"/>
      <c r="B418" s="25" t="s">
        <v>113</v>
      </c>
      <c r="C418" s="26" t="s">
        <v>158</v>
      </c>
      <c r="D418" s="24">
        <v>12.5</v>
      </c>
      <c r="E418" s="24">
        <f t="shared" si="17"/>
        <v>15</v>
      </c>
    </row>
    <row r="419" spans="1:5" x14ac:dyDescent="0.3">
      <c r="A419" s="44"/>
      <c r="B419" s="20" t="s">
        <v>114</v>
      </c>
      <c r="C419" s="8" t="s">
        <v>158</v>
      </c>
      <c r="D419" s="3">
        <v>23</v>
      </c>
      <c r="E419" s="3">
        <f t="shared" si="17"/>
        <v>27.599999999999998</v>
      </c>
    </row>
    <row r="420" spans="1:5" x14ac:dyDescent="0.3">
      <c r="A420" s="44"/>
      <c r="B420" s="25" t="s">
        <v>113</v>
      </c>
      <c r="C420" s="26" t="s">
        <v>159</v>
      </c>
      <c r="D420" s="24">
        <v>14.5</v>
      </c>
      <c r="E420" s="24">
        <f t="shared" si="17"/>
        <v>17.399999999999999</v>
      </c>
    </row>
    <row r="421" spans="1:5" x14ac:dyDescent="0.3">
      <c r="A421" s="44"/>
      <c r="B421" s="20" t="s">
        <v>114</v>
      </c>
      <c r="C421" s="8" t="s">
        <v>159</v>
      </c>
      <c r="D421" s="3">
        <v>27</v>
      </c>
      <c r="E421" s="3">
        <f t="shared" si="17"/>
        <v>32.4</v>
      </c>
    </row>
    <row r="422" spans="1:5" x14ac:dyDescent="0.3">
      <c r="A422" s="44"/>
      <c r="B422" s="25" t="s">
        <v>113</v>
      </c>
      <c r="C422" s="26" t="s">
        <v>160</v>
      </c>
      <c r="D422" s="24">
        <v>25</v>
      </c>
      <c r="E422" s="24">
        <f t="shared" si="17"/>
        <v>30</v>
      </c>
    </row>
    <row r="423" spans="1:5" x14ac:dyDescent="0.3">
      <c r="A423" s="44"/>
      <c r="B423" s="20" t="s">
        <v>114</v>
      </c>
      <c r="C423" s="8" t="s">
        <v>160</v>
      </c>
      <c r="D423" s="3">
        <v>48</v>
      </c>
      <c r="E423" s="3">
        <f t="shared" si="17"/>
        <v>57.599999999999994</v>
      </c>
    </row>
    <row r="424" spans="1:5" x14ac:dyDescent="0.3">
      <c r="A424" s="20" t="s">
        <v>200</v>
      </c>
      <c r="B424" s="25" t="s">
        <v>114</v>
      </c>
      <c r="C424" s="26" t="s">
        <v>201</v>
      </c>
      <c r="D424" s="26">
        <v>45.5</v>
      </c>
      <c r="E424" s="24">
        <f t="shared" si="17"/>
        <v>54.6</v>
      </c>
    </row>
    <row r="425" spans="1:5" x14ac:dyDescent="0.3">
      <c r="A425" s="23"/>
    </row>
    <row r="426" spans="1:5" x14ac:dyDescent="0.3">
      <c r="A426" s="23"/>
    </row>
    <row r="427" spans="1:5" x14ac:dyDescent="0.3">
      <c r="A427" s="23"/>
    </row>
    <row r="428" spans="1:5" x14ac:dyDescent="0.3">
      <c r="A428" s="23"/>
    </row>
    <row r="429" spans="1:5" x14ac:dyDescent="0.3">
      <c r="A429" s="23"/>
    </row>
    <row r="430" spans="1:5" x14ac:dyDescent="0.3">
      <c r="A430" s="23"/>
    </row>
    <row r="431" spans="1:5" x14ac:dyDescent="0.3">
      <c r="A431" s="23"/>
    </row>
  </sheetData>
  <mergeCells count="58">
    <mergeCell ref="A1:F1"/>
    <mergeCell ref="A34:F34"/>
    <mergeCell ref="A39:A40"/>
    <mergeCell ref="B39:B40"/>
    <mergeCell ref="A193:G193"/>
    <mergeCell ref="A160:G160"/>
    <mergeCell ref="A162:A173"/>
    <mergeCell ref="B162:B173"/>
    <mergeCell ref="A174:A185"/>
    <mergeCell ref="B174:B185"/>
    <mergeCell ref="A188:A190"/>
    <mergeCell ref="A65:A101"/>
    <mergeCell ref="B65:B101"/>
    <mergeCell ref="A102:A137"/>
    <mergeCell ref="B102:B137"/>
    <mergeCell ref="A63:G63"/>
    <mergeCell ref="B42:B45"/>
    <mergeCell ref="A291:A292"/>
    <mergeCell ref="A280:A283"/>
    <mergeCell ref="A269:G269"/>
    <mergeCell ref="A271:A272"/>
    <mergeCell ref="B271:B272"/>
    <mergeCell ref="A186:A187"/>
    <mergeCell ref="B186:B187"/>
    <mergeCell ref="A42:A43"/>
    <mergeCell ref="A44:A45"/>
    <mergeCell ref="A257:G257"/>
    <mergeCell ref="A259:A264"/>
    <mergeCell ref="B259:B264"/>
    <mergeCell ref="A293:A294"/>
    <mergeCell ref="A298:G298"/>
    <mergeCell ref="A300:A302"/>
    <mergeCell ref="A64:G64"/>
    <mergeCell ref="A201:A204"/>
    <mergeCell ref="A205:A219"/>
    <mergeCell ref="B205:B219"/>
    <mergeCell ref="A195:A200"/>
    <mergeCell ref="B195:B200"/>
    <mergeCell ref="A226:A227"/>
    <mergeCell ref="A265:A267"/>
    <mergeCell ref="A289:G289"/>
    <mergeCell ref="A228:A229"/>
    <mergeCell ref="A224:G224"/>
    <mergeCell ref="A276:F276"/>
    <mergeCell ref="A278:A279"/>
    <mergeCell ref="A304:A305"/>
    <mergeCell ref="A340:A349"/>
    <mergeCell ref="A320:G320"/>
    <mergeCell ref="A404:A415"/>
    <mergeCell ref="A416:A423"/>
    <mergeCell ref="A322:A339"/>
    <mergeCell ref="A378:A383"/>
    <mergeCell ref="A384:A387"/>
    <mergeCell ref="A388:A393"/>
    <mergeCell ref="A394:A397"/>
    <mergeCell ref="A398:A403"/>
    <mergeCell ref="A350:A361"/>
    <mergeCell ref="A362:A377"/>
  </mergeCells>
  <phoneticPr fontId="4" type="noConversion"/>
  <pageMargins left="0.70866141732283472" right="0.70866141732283472" top="0.74803149606299213" bottom="0.74803149606299213" header="0.31496062992125984" footer="0.31496062992125984"/>
  <pageSetup paperSize="9" orientation="landscape" r:id="rId1"/>
  <headerFooter>
    <oddFooter>Page &amp;P</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Salomé Mouksit</dc:creator>
  <cp:lastModifiedBy>Salomé Mouksit</cp:lastModifiedBy>
  <cp:lastPrinted>2023-11-06T15:54:16Z</cp:lastPrinted>
  <dcterms:created xsi:type="dcterms:W3CDTF">2021-07-01T12:56:28Z</dcterms:created>
  <dcterms:modified xsi:type="dcterms:W3CDTF">2023-12-14T15:55:57Z</dcterms:modified>
</cp:coreProperties>
</file>